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ведом.2012-2013" sheetId="1" r:id="rId1"/>
    <sheet name="по  разд.2012-2013" sheetId="2" r:id="rId2"/>
  </sheets>
  <definedNames>
    <definedName name="_xlnm.Print_Titles" localSheetId="0">'ведом.2012-2013'!$19:$19</definedName>
    <definedName name="_xlnm.Print_Titles" localSheetId="1">'по  разд.2012-2013'!$18:$18</definedName>
    <definedName name="_xlnm.Print_Area" localSheetId="0">'ведом.2012-2013'!$A$1:$H$89</definedName>
    <definedName name="_xlnm.Print_Area" localSheetId="1">'по  разд.2012-2013'!$A$1:$G$87</definedName>
  </definedNames>
  <calcPr fullCalcOnLoad="1"/>
</workbook>
</file>

<file path=xl/sharedStrings.xml><?xml version="1.0" encoding="utf-8"?>
<sst xmlns="http://schemas.openxmlformats.org/spreadsheetml/2006/main" count="294" uniqueCount="98">
  <si>
    <t>решением  Совета  депутатов</t>
  </si>
  <si>
    <t>Выполнение  функций  органами  местного  самоуправления</t>
  </si>
  <si>
    <t>Прочие  расходы</t>
  </si>
  <si>
    <t>Резервные фонды местных  администраций</t>
  </si>
  <si>
    <t>Национальная  безопасность  и  правоохранительная  деятельность</t>
  </si>
  <si>
    <t>Жилищно-коммунальное  хозяйство</t>
  </si>
  <si>
    <t>Жилищное  хозяйство</t>
  </si>
  <si>
    <t>Поддержка  жилищного  хозяйства</t>
  </si>
  <si>
    <t>Мероприятия  в  области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</si>
  <si>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</si>
  <si>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</si>
  <si>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</si>
  <si>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</si>
  <si>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</si>
  <si>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Содержание  автомобильных  дорог  и  инженерных  сооружений  на  них  в  границах  городских  округов  и  поселений  в  рамках  благоустройства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</si>
  <si>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</si>
  <si>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</si>
  <si>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Обеспечение  деятельности  подведомственных  учреждений</t>
  </si>
  <si>
    <t>Здравоохранение, физическая  культура  и  спорт</t>
  </si>
  <si>
    <t>Физическая  культура  и  спорт</t>
  </si>
  <si>
    <t>Физкультурно-оздоровительная  работа  и  спортивные  мероприятия</t>
  </si>
  <si>
    <t>Мероприятия  в  области  здравоохранения, спорта и  физической  культуры, туризма</t>
  </si>
  <si>
    <t>Выполнение  функций  государственными  органами</t>
  </si>
  <si>
    <t>сельское  поселение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</si>
  <si>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</si>
  <si>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</si>
  <si>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</si>
  <si>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</si>
  <si>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</si>
  <si>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</si>
  <si>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Г</t>
  </si>
  <si>
    <t>Рз</t>
  </si>
  <si>
    <t>ПР</t>
  </si>
  <si>
    <t>ЦСР</t>
  </si>
  <si>
    <t>ВР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</si>
  <si>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</si>
  <si>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</si>
  <si>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</si>
  <si>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</si>
  <si>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</si>
  <si>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</si>
  <si>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0020000</t>
  </si>
  <si>
    <t xml:space="preserve">Центральный аппарат </t>
  </si>
  <si>
    <t>0020400</t>
  </si>
  <si>
    <t>Резервные фонды</t>
  </si>
  <si>
    <t>0700000</t>
  </si>
  <si>
    <t>Мероприятия  по  гражданской  обороне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</si>
  <si>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</si>
  <si>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</si>
  <si>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</si>
  <si>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Подготовка  населения  и  организаций  к  действиям  в  чрезвычайной   ситуации  в  мирное  и  военное  время</t>
  </si>
  <si>
    <t>Администрация  муниципального  образования  Калитинское сельское  поселение</t>
  </si>
  <si>
    <t>010</t>
  </si>
  <si>
    <t>МО Калитинское сельское  поселение</t>
  </si>
  <si>
    <t xml:space="preserve"> бюджета   Муниципального  образования Калитинское</t>
  </si>
  <si>
    <t>(приложение  №_8___)</t>
  </si>
  <si>
    <t>(приложение   №_6_)</t>
  </si>
  <si>
    <t>Условно утвержденные расходы</t>
  </si>
  <si>
    <t>9999</t>
  </si>
  <si>
    <t>Сумма  2012  год</t>
  </si>
  <si>
    <t>Сумма  2013  год</t>
  </si>
  <si>
    <t>Волосовского  муниципального  района  Ленинградской  области  на  плановый  период  2012-2013  годов</t>
  </si>
  <si>
    <t>Сумма 2012  год</t>
  </si>
  <si>
    <t>Сумма 2013  год</t>
  </si>
  <si>
    <t>классификации расходов бюджета на плановый  период  2012-2013  годов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</si>
  <si>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самоуправления(содержание администрации МО)</t>
  </si>
  <si>
    <t>Выполнение  функций  органами  местного  самоуправления(муниципальные служащие)</t>
  </si>
  <si>
    <t>Выполнение  функций  органами  местного  самоуправления(немуниципальные служащие)</t>
  </si>
  <si>
    <t>Выполнение  функций  органами  местного  самоуправления(межбюджетные трансферты в бюджет муниципального района на исполнение полномочий по формированию архивных фондов поселения)</t>
  </si>
  <si>
    <t>Обеспечение деятельностифинансовых,налоговых и таможенных органов и органов финансового (финансово-бюджетного) надзора</t>
  </si>
  <si>
    <t>0106</t>
  </si>
  <si>
    <t>0111</t>
  </si>
  <si>
    <t>Предупреждение и ликвидация последствий чрезвычайных ситуаций природного и техногенного характера,гражданская оборона</t>
  </si>
  <si>
    <t>Прочие мероприятия по благоустройству городских округов и поселений ( РП-А-1000)</t>
  </si>
  <si>
    <t>Прочие мероприятия по благоустройству городских округов и поселений ( РП-А-1100)</t>
  </si>
  <si>
    <t>Прочие мероприятия по благоустройству городских округов и поселений ( РП-А-2700)</t>
  </si>
  <si>
    <t>Прочие мероприятия по благоустройству городских округов и поселений ( РП-А-2800)</t>
  </si>
  <si>
    <t xml:space="preserve">Культура и  кинематография  </t>
  </si>
  <si>
    <t>Культура</t>
  </si>
  <si>
    <t>Учреждения  культуры  и  мероприятия в сфере культуры и кинематографии</t>
  </si>
  <si>
    <t>Обеспечение  деятельности  подведомственных  учреждений(платные услуги)</t>
  </si>
  <si>
    <t>Целевые программы муниципальных образований</t>
  </si>
  <si>
    <t>Бюджетные инвестиции</t>
  </si>
  <si>
    <t>Мероприятия по поддержкеи развитию культуры, искусства кинематографии</t>
  </si>
  <si>
    <t>Муниципальная целевая программа "Противопожарная безопасность учреждений культуры МО Волосовский муниципальный район на 2011-2012 годы"(за счет межбюджетных трансфертов из бюджета МО Волосовский муниципальный район)</t>
  </si>
  <si>
    <t>Софинансирование из бюджета поселения муниципальноой целевой программы "Противопожарная безопасность учреждений культуры МО Волосовский муниципальный район на 2011-2012 годы"</t>
  </si>
  <si>
    <t xml:space="preserve">Физическая  культура </t>
  </si>
  <si>
    <t xml:space="preserve">Мероприятия  в  области    физической  культуры и спорта </t>
  </si>
  <si>
    <t>Выполнение  функций  органами  местного  самоуправления(межбюджетные трансферты в бюджет муниципального района на исполнение полномочий по исполнению части функций по обеспечению бюджетного процесса в поселениях)</t>
  </si>
  <si>
    <t>Выполнение  функций  органами  местного  самоуправления(межбюджетные трансферты в бюджет муниципального района на исполнение полномочий в сфере градостроительной деятельности)</t>
  </si>
  <si>
    <t>Волосовского муниципального района</t>
  </si>
  <si>
    <t>Ленинградской области</t>
  </si>
  <si>
    <t>от 23.12.2010г. № 67</t>
  </si>
  <si>
    <t xml:space="preserve">             Волосовского муниципального района</t>
  </si>
  <si>
    <t xml:space="preserve">                     Ленинградской области</t>
  </si>
  <si>
    <t xml:space="preserve">                        от 23.12.2010г. № 67</t>
  </si>
  <si>
    <t>(в редакции решения от  25.08.2011г. № 99 )</t>
  </si>
  <si>
    <t>(в редакции решения от 25.08.2011 № 99 )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</si>
</sst>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.0%"/>
  </numFmts>
  <fonts count="29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8" xfId="0" applyFont="1" applyFill="1" applyBorder="1" applyAlignment="1">
      <alignment wrapText="1"/>
    </xf>
    <xf numFmtId="173" fontId="0" fillId="0" borderId="8" xfId="0" applyNumberFormat="1" applyFont="1" applyFill="1" applyBorder="1" applyAlignment="1">
      <alignment horizontal="right" wrapText="1"/>
    </xf>
    <xf numFmtId="0" fontId="0" fillId="24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8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8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8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1" xfId="0" applyFont="1" applyFill="1" applyBorder="1" applyAlignment="1">
      <alignment wrapText="1"/>
    </xf>
    <xf numFmtId="180" fontId="0" fillId="0" borderId="11" xfId="0" applyNumberFormat="1" applyFont="1" applyFill="1" applyBorder="1" applyAlignment="1">
      <alignment horizontal="left"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 horizontal="left" wrapText="1"/>
    </xf>
    <xf numFmtId="179" fontId="4" fillId="0" borderId="10" xfId="0" applyNumberFormat="1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wrapText="1"/>
    </xf>
    <xf numFmtId="178" fontId="3" fillId="0" borderId="10" xfId="0" applyNumberFormat="1" applyFont="1" applyFill="1" applyBorder="1" applyAlignment="1">
      <alignment horizontal="left" wrapText="1"/>
    </xf>
    <xf numFmtId="179" fontId="3" fillId="0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 wrapText="1"/>
    </xf>
    <xf numFmtId="178" fontId="5" fillId="0" borderId="10" xfId="0" applyNumberFormat="1" applyFont="1" applyFill="1" applyBorder="1" applyAlignment="1">
      <alignment horizontal="left" wrapText="1"/>
    </xf>
    <xf numFmtId="179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173" fontId="0" fillId="0" borderId="10" xfId="0" applyNumberFormat="1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horizontal="left" wrapText="1"/>
    </xf>
    <xf numFmtId="173" fontId="5" fillId="0" borderId="10" xfId="0" applyNumberFormat="1" applyFont="1" applyFill="1" applyBorder="1" applyAlignment="1">
      <alignment horizontal="left" wrapText="1"/>
    </xf>
    <xf numFmtId="180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180" fontId="0" fillId="0" borderId="10" xfId="0" applyNumberFormat="1" applyFont="1" applyFill="1" applyBorder="1" applyAlignment="1">
      <alignment horizontal="left" wrapText="1"/>
    </xf>
    <xf numFmtId="178" fontId="0" fillId="0" borderId="10" xfId="0" applyNumberFormat="1" applyFont="1" applyFill="1" applyBorder="1" applyAlignment="1">
      <alignment horizontal="left" wrapText="1"/>
    </xf>
    <xf numFmtId="179" fontId="0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25" borderId="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173" fontId="7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 horizontal="left" wrapText="1"/>
    </xf>
    <xf numFmtId="178" fontId="7" fillId="0" borderId="10" xfId="0" applyNumberFormat="1" applyFont="1" applyFill="1" applyBorder="1" applyAlignment="1">
      <alignment horizontal="left" wrapText="1"/>
    </xf>
    <xf numFmtId="179" fontId="7" fillId="0" borderId="10" xfId="0" applyNumberFormat="1" applyFont="1" applyFill="1" applyBorder="1" applyAlignment="1">
      <alignment wrapText="1"/>
    </xf>
    <xf numFmtId="173" fontId="7" fillId="0" borderId="10" xfId="0" applyNumberFormat="1" applyFont="1" applyFill="1" applyBorder="1" applyAlignment="1">
      <alignment horizontal="right" wrapText="1"/>
    </xf>
    <xf numFmtId="173" fontId="7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wrapText="1"/>
    </xf>
    <xf numFmtId="178" fontId="8" fillId="0" borderId="10" xfId="0" applyNumberFormat="1" applyFont="1" applyFill="1" applyBorder="1" applyAlignment="1">
      <alignment horizontal="left" wrapText="1"/>
    </xf>
    <xf numFmtId="179" fontId="8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180" fontId="5" fillId="0" borderId="10" xfId="0" applyNumberFormat="1" applyFont="1" applyFill="1" applyBorder="1" applyAlignment="1">
      <alignment wrapText="1"/>
    </xf>
    <xf numFmtId="0" fontId="0" fillId="24" borderId="10" xfId="0" applyFont="1" applyFill="1" applyBorder="1" applyAlignment="1">
      <alignment horizontal="center"/>
    </xf>
    <xf numFmtId="0" fontId="0" fillId="21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173" fontId="2" fillId="0" borderId="10" xfId="0" applyNumberFormat="1" applyFont="1" applyFill="1" applyBorder="1" applyAlignment="1">
      <alignment horizontal="right" wrapText="1"/>
    </xf>
    <xf numFmtId="49" fontId="9" fillId="26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80" fontId="0" fillId="0" borderId="0" xfId="0" applyNumberFormat="1" applyFont="1" applyFill="1" applyBorder="1" applyAlignment="1">
      <alignment horizontal="left" wrapText="1"/>
    </xf>
    <xf numFmtId="178" fontId="0" fillId="0" borderId="0" xfId="0" applyNumberFormat="1" applyFont="1" applyFill="1" applyBorder="1" applyAlignment="1">
      <alignment horizontal="left" wrapText="1"/>
    </xf>
    <xf numFmtId="179" fontId="0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173" fontId="27" fillId="0" borderId="10" xfId="0" applyNumberFormat="1" applyFont="1" applyFill="1" applyBorder="1" applyAlignment="1">
      <alignment horizontal="right" wrapText="1"/>
    </xf>
    <xf numFmtId="173" fontId="28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173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539"/>
  <sheetViews>
    <sheetView zoomScaleSheetLayoutView="100" zoomScalePageLayoutView="0" workbookViewId="0" topLeftCell="A1">
      <selection activeCell="B10" sqref="B10:G10"/>
    </sheetView>
  </sheetViews>
  <sheetFormatPr defaultColWidth="9.140625" defaultRowHeight="12.75"/>
  <cols>
    <col min="1" max="1" width="42.28125" style="0" customWidth="1"/>
    <col min="2" max="2" width="5.57421875" style="0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140625" style="0" customWidth="1"/>
    <col min="8" max="8" width="20.8515625" style="0" customWidth="1"/>
  </cols>
  <sheetData>
    <row r="3" spans="2:7" ht="12.75">
      <c r="B3" s="86" t="s">
        <v>27</v>
      </c>
      <c r="C3" s="86"/>
      <c r="D3" s="86"/>
      <c r="E3" s="86"/>
      <c r="F3" s="86"/>
      <c r="G3" s="86"/>
    </row>
    <row r="4" spans="2:7" ht="12.75">
      <c r="B4" s="86" t="s">
        <v>0</v>
      </c>
      <c r="C4" s="86"/>
      <c r="D4" s="86"/>
      <c r="E4" s="86"/>
      <c r="F4" s="86"/>
      <c r="G4" s="86"/>
    </row>
    <row r="5" spans="2:7" ht="12.75">
      <c r="B5" s="86" t="s">
        <v>53</v>
      </c>
      <c r="C5" s="86"/>
      <c r="D5" s="86"/>
      <c r="E5" s="86"/>
      <c r="F5" s="86"/>
      <c r="G5" s="86"/>
    </row>
    <row r="6" spans="2:7" ht="12.75">
      <c r="B6" s="86" t="s">
        <v>90</v>
      </c>
      <c r="C6" s="86"/>
      <c r="D6" s="86"/>
      <c r="E6" s="86"/>
      <c r="F6" s="86"/>
      <c r="G6" s="86"/>
    </row>
    <row r="7" spans="2:7" ht="12.75">
      <c r="B7" s="86" t="s">
        <v>91</v>
      </c>
      <c r="C7" s="86"/>
      <c r="D7" s="86"/>
      <c r="E7" s="86"/>
      <c r="F7" s="86"/>
      <c r="G7" s="86"/>
    </row>
    <row r="8" spans="2:7" ht="12.75">
      <c r="B8" s="86" t="s">
        <v>92</v>
      </c>
      <c r="C8" s="86"/>
      <c r="D8" s="86"/>
      <c r="E8" s="86"/>
      <c r="F8" s="86"/>
      <c r="G8" s="86"/>
    </row>
    <row r="9" spans="2:7" ht="12.75">
      <c r="B9" s="86" t="s">
        <v>55</v>
      </c>
      <c r="C9" s="86"/>
      <c r="D9" s="86"/>
      <c r="E9" s="86"/>
      <c r="F9" s="86"/>
      <c r="G9" s="86"/>
    </row>
    <row r="10" spans="2:7" ht="12.75">
      <c r="B10" s="86" t="s">
        <v>96</v>
      </c>
      <c r="C10" s="86"/>
      <c r="D10" s="86"/>
      <c r="E10" s="86"/>
      <c r="F10" s="86"/>
      <c r="G10" s="86"/>
    </row>
    <row r="11" spans="1:7" ht="12.75">
      <c r="A11" s="86" t="s">
        <v>28</v>
      </c>
      <c r="B11" s="86"/>
      <c r="C11" s="86"/>
      <c r="D11" s="86"/>
      <c r="E11" s="86"/>
      <c r="F11" s="86"/>
      <c r="G11" s="86"/>
    </row>
    <row r="12" spans="1:7" ht="12.75">
      <c r="A12" s="86" t="s">
        <v>54</v>
      </c>
      <c r="B12" s="86"/>
      <c r="C12" s="86"/>
      <c r="D12" s="86"/>
      <c r="E12" s="86"/>
      <c r="F12" s="86"/>
      <c r="G12" s="86"/>
    </row>
    <row r="13" spans="1:7" ht="12.75">
      <c r="A13" s="86" t="s">
        <v>23</v>
      </c>
      <c r="B13" s="86"/>
      <c r="C13" s="86"/>
      <c r="D13" s="86"/>
      <c r="E13" s="86"/>
      <c r="F13" s="86"/>
      <c r="G13" s="86"/>
    </row>
    <row r="14" spans="1:7" ht="12.75">
      <c r="A14" s="87" t="s">
        <v>61</v>
      </c>
      <c r="B14" s="86"/>
      <c r="C14" s="86"/>
      <c r="D14" s="86"/>
      <c r="E14" s="86"/>
      <c r="F14" s="86"/>
      <c r="G14" s="86"/>
    </row>
    <row r="15" spans="1:7" ht="12.75">
      <c r="A15" s="86"/>
      <c r="B15" s="86"/>
      <c r="C15" s="86"/>
      <c r="D15" s="86"/>
      <c r="E15" s="86"/>
      <c r="F15" s="86"/>
      <c r="G15" s="86"/>
    </row>
    <row r="16" spans="1:7" ht="12.75">
      <c r="A16" s="86"/>
      <c r="B16" s="86"/>
      <c r="C16" s="86"/>
      <c r="D16" s="86"/>
      <c r="E16" s="86"/>
      <c r="F16" s="86"/>
      <c r="G16" s="86"/>
    </row>
    <row r="17" ht="12.75">
      <c r="F17" t="s">
        <v>48</v>
      </c>
    </row>
    <row r="19" spans="1:8" ht="12.75">
      <c r="A19" s="4" t="s">
        <v>29</v>
      </c>
      <c r="B19" s="4" t="s">
        <v>30</v>
      </c>
      <c r="C19" s="4" t="s">
        <v>31</v>
      </c>
      <c r="D19" s="4" t="s">
        <v>32</v>
      </c>
      <c r="E19" s="4" t="s">
        <v>33</v>
      </c>
      <c r="F19" s="4" t="s">
        <v>34</v>
      </c>
      <c r="G19" s="69" t="s">
        <v>59</v>
      </c>
      <c r="H19" s="70" t="s">
        <v>60</v>
      </c>
    </row>
    <row r="20" spans="1:8" ht="15.75">
      <c r="A20" s="21" t="s">
        <v>35</v>
      </c>
      <c r="B20" s="21" t="s">
        <v>36</v>
      </c>
      <c r="C20" s="21" t="s">
        <v>36</v>
      </c>
      <c r="D20" s="21" t="s">
        <v>36</v>
      </c>
      <c r="E20" s="22" t="s">
        <v>36</v>
      </c>
      <c r="F20" s="23" t="s">
        <v>36</v>
      </c>
      <c r="G20" s="24">
        <f>G21</f>
        <v>11317238</v>
      </c>
      <c r="H20" s="24">
        <f>H21</f>
        <v>12178388</v>
      </c>
    </row>
    <row r="21" spans="1:8" ht="44.25" customHeight="1">
      <c r="A21" s="67" t="s">
        <v>51</v>
      </c>
      <c r="B21" s="73" t="s">
        <v>52</v>
      </c>
      <c r="C21" s="63" t="s">
        <v>36</v>
      </c>
      <c r="D21" s="63" t="s">
        <v>36</v>
      </c>
      <c r="E21" s="64" t="s">
        <v>36</v>
      </c>
      <c r="F21" s="65" t="s">
        <v>36</v>
      </c>
      <c r="G21" s="66">
        <f>G22+G40+G45+G68+G85+G80</f>
        <v>11317238</v>
      </c>
      <c r="H21" s="66">
        <f>H22+H40+H45+H68+H80+H85</f>
        <v>12178388</v>
      </c>
    </row>
    <row r="22" spans="1:8" ht="16.5" customHeight="1">
      <c r="A22" s="25" t="s">
        <v>37</v>
      </c>
      <c r="B22" s="25"/>
      <c r="C22" s="26" t="s">
        <v>38</v>
      </c>
      <c r="D22" s="26" t="s">
        <v>38</v>
      </c>
      <c r="E22" s="27" t="s">
        <v>36</v>
      </c>
      <c r="F22" s="28" t="s">
        <v>36</v>
      </c>
      <c r="G22" s="81">
        <f>G23+G36+G32</f>
        <v>3967623</v>
      </c>
      <c r="H22" s="81">
        <f>H23+H36+H32</f>
        <v>4203823</v>
      </c>
    </row>
    <row r="23" spans="1:8" ht="63.75" customHeight="1">
      <c r="A23" s="30" t="s">
        <v>39</v>
      </c>
      <c r="B23" s="30"/>
      <c r="C23" s="31" t="s">
        <v>38</v>
      </c>
      <c r="D23" s="68" t="s">
        <v>40</v>
      </c>
      <c r="E23" s="32" t="s">
        <v>36</v>
      </c>
      <c r="F23" s="33" t="s">
        <v>36</v>
      </c>
      <c r="G23" s="34">
        <f>G24</f>
        <v>3817279</v>
      </c>
      <c r="H23" s="34">
        <f>H24</f>
        <v>4053479</v>
      </c>
    </row>
    <row r="24" spans="1:8" ht="76.5">
      <c r="A24" s="53" t="s">
        <v>65</v>
      </c>
      <c r="B24" s="53"/>
      <c r="C24" s="54" t="s">
        <v>38</v>
      </c>
      <c r="D24" s="54" t="s">
        <v>40</v>
      </c>
      <c r="E24" s="56" t="s">
        <v>41</v>
      </c>
      <c r="F24" s="57" t="s">
        <v>36</v>
      </c>
      <c r="G24" s="58">
        <f>G25+G30</f>
        <v>3817279</v>
      </c>
      <c r="H24" s="58">
        <f>H25+H30</f>
        <v>4053479</v>
      </c>
    </row>
    <row r="25" spans="1:8" ht="12.75">
      <c r="A25" s="53" t="s">
        <v>42</v>
      </c>
      <c r="B25" s="53"/>
      <c r="C25" s="54" t="s">
        <v>38</v>
      </c>
      <c r="D25" s="54" t="s">
        <v>40</v>
      </c>
      <c r="E25" s="56" t="s">
        <v>43</v>
      </c>
      <c r="F25" s="57" t="s">
        <v>36</v>
      </c>
      <c r="G25" s="58">
        <f>G26+G27+G28+G29</f>
        <v>3091279</v>
      </c>
      <c r="H25" s="58">
        <f>H26+H27+H28+H29</f>
        <v>3277479</v>
      </c>
    </row>
    <row r="26" spans="1:8" ht="25.5">
      <c r="A26" s="35" t="s">
        <v>66</v>
      </c>
      <c r="B26" s="35"/>
      <c r="C26" s="36" t="s">
        <v>38</v>
      </c>
      <c r="D26" s="36" t="s">
        <v>40</v>
      </c>
      <c r="E26" s="37" t="s">
        <v>43</v>
      </c>
      <c r="F26" s="38">
        <v>500</v>
      </c>
      <c r="G26" s="39">
        <v>2688800</v>
      </c>
      <c r="H26" s="39">
        <v>2857000</v>
      </c>
    </row>
    <row r="27" spans="1:8" ht="38.25">
      <c r="A27" s="35" t="s">
        <v>67</v>
      </c>
      <c r="B27" s="35"/>
      <c r="C27" s="36" t="s">
        <v>38</v>
      </c>
      <c r="D27" s="36" t="s">
        <v>40</v>
      </c>
      <c r="E27" s="37" t="s">
        <v>43</v>
      </c>
      <c r="F27" s="38">
        <v>500</v>
      </c>
      <c r="G27" s="39">
        <v>307000</v>
      </c>
      <c r="H27" s="39">
        <v>325000</v>
      </c>
    </row>
    <row r="28" spans="1:8" ht="63.75">
      <c r="A28" s="35" t="s">
        <v>68</v>
      </c>
      <c r="B28" s="35"/>
      <c r="C28" s="36" t="s">
        <v>38</v>
      </c>
      <c r="D28" s="36" t="s">
        <v>40</v>
      </c>
      <c r="E28" s="37">
        <v>20422</v>
      </c>
      <c r="F28" s="38">
        <v>17</v>
      </c>
      <c r="G28" s="39">
        <v>35279</v>
      </c>
      <c r="H28" s="39">
        <v>35279</v>
      </c>
    </row>
    <row r="29" spans="1:8" ht="63.75">
      <c r="A29" s="35" t="s">
        <v>89</v>
      </c>
      <c r="B29" s="35"/>
      <c r="C29" s="36" t="s">
        <v>38</v>
      </c>
      <c r="D29" s="36" t="s">
        <v>40</v>
      </c>
      <c r="E29" s="37">
        <v>20424</v>
      </c>
      <c r="F29" s="38">
        <v>17</v>
      </c>
      <c r="G29" s="39">
        <v>60200</v>
      </c>
      <c r="H29" s="39">
        <v>60200</v>
      </c>
    </row>
    <row r="30" spans="1:8" ht="75" customHeight="1">
      <c r="A30" s="53" t="s">
        <v>47</v>
      </c>
      <c r="B30" s="53"/>
      <c r="C30" s="54" t="s">
        <v>38</v>
      </c>
      <c r="D30" s="54" t="s">
        <v>40</v>
      </c>
      <c r="E30" s="56">
        <v>20800</v>
      </c>
      <c r="F30" s="57"/>
      <c r="G30" s="58">
        <f>G31</f>
        <v>726000</v>
      </c>
      <c r="H30" s="58">
        <f>H31</f>
        <v>776000</v>
      </c>
    </row>
    <row r="31" spans="1:8" ht="25.5">
      <c r="A31" s="35" t="s">
        <v>1</v>
      </c>
      <c r="B31" s="35"/>
      <c r="C31" s="36" t="s">
        <v>38</v>
      </c>
      <c r="D31" s="36" t="s">
        <v>40</v>
      </c>
      <c r="E31" s="37">
        <v>20800</v>
      </c>
      <c r="F31" s="38">
        <v>500</v>
      </c>
      <c r="G31" s="39">
        <v>726000</v>
      </c>
      <c r="H31" s="39">
        <v>776000</v>
      </c>
    </row>
    <row r="32" spans="1:8" ht="63.75">
      <c r="A32" s="25" t="s">
        <v>69</v>
      </c>
      <c r="B32" s="35"/>
      <c r="C32" s="31" t="s">
        <v>38</v>
      </c>
      <c r="D32" s="82" t="s">
        <v>70</v>
      </c>
      <c r="E32" s="32"/>
      <c r="F32" s="38"/>
      <c r="G32" s="29">
        <f>G35</f>
        <v>123844</v>
      </c>
      <c r="H32" s="29">
        <f>H35</f>
        <v>123844</v>
      </c>
    </row>
    <row r="33" spans="1:8" ht="76.5">
      <c r="A33" s="53" t="s">
        <v>65</v>
      </c>
      <c r="B33" s="35"/>
      <c r="C33" s="84" t="s">
        <v>38</v>
      </c>
      <c r="D33" s="85" t="s">
        <v>70</v>
      </c>
      <c r="E33" s="46"/>
      <c r="F33" s="38"/>
      <c r="G33" s="39">
        <f>G35</f>
        <v>123844</v>
      </c>
      <c r="H33" s="39">
        <f>H35</f>
        <v>123844</v>
      </c>
    </row>
    <row r="34" spans="1:8" ht="12.75">
      <c r="A34" s="53" t="s">
        <v>42</v>
      </c>
      <c r="B34" s="35"/>
      <c r="C34" s="84" t="s">
        <v>38</v>
      </c>
      <c r="D34" s="85" t="s">
        <v>70</v>
      </c>
      <c r="E34" s="46">
        <v>20400</v>
      </c>
      <c r="F34" s="38"/>
      <c r="G34" s="39">
        <f>G35</f>
        <v>123844</v>
      </c>
      <c r="H34" s="39">
        <f>H35</f>
        <v>123844</v>
      </c>
    </row>
    <row r="35" spans="1:8" ht="76.5">
      <c r="A35" s="35" t="s">
        <v>88</v>
      </c>
      <c r="B35" s="35"/>
      <c r="C35" s="84" t="s">
        <v>38</v>
      </c>
      <c r="D35" s="85" t="s">
        <v>70</v>
      </c>
      <c r="E35" s="46">
        <v>20423</v>
      </c>
      <c r="F35" s="38">
        <v>17</v>
      </c>
      <c r="G35" s="39">
        <v>123844</v>
      </c>
      <c r="H35" s="39">
        <v>123844</v>
      </c>
    </row>
    <row r="36" spans="1:8" ht="12.75">
      <c r="A36" s="30" t="s">
        <v>44</v>
      </c>
      <c r="B36" s="30"/>
      <c r="C36" s="31" t="s">
        <v>38</v>
      </c>
      <c r="D36" s="82" t="s">
        <v>71</v>
      </c>
      <c r="E36" s="32" t="s">
        <v>36</v>
      </c>
      <c r="F36" s="33" t="s">
        <v>36</v>
      </c>
      <c r="G36" s="34">
        <f>G39</f>
        <v>26500</v>
      </c>
      <c r="H36" s="34">
        <f>H39</f>
        <v>26500</v>
      </c>
    </row>
    <row r="37" spans="1:8" ht="12.75">
      <c r="A37" s="53" t="s">
        <v>44</v>
      </c>
      <c r="B37" s="53"/>
      <c r="C37" s="54" t="s">
        <v>38</v>
      </c>
      <c r="D37" s="82" t="s">
        <v>71</v>
      </c>
      <c r="E37" s="56" t="s">
        <v>45</v>
      </c>
      <c r="F37" s="57" t="s">
        <v>36</v>
      </c>
      <c r="G37" s="58">
        <f>G39</f>
        <v>26500</v>
      </c>
      <c r="H37" s="58">
        <f>H39</f>
        <v>26500</v>
      </c>
    </row>
    <row r="38" spans="1:8" ht="15" customHeight="1">
      <c r="A38" s="35" t="s">
        <v>3</v>
      </c>
      <c r="B38" s="35"/>
      <c r="C38" s="40" t="s">
        <v>38</v>
      </c>
      <c r="D38" s="83" t="s">
        <v>71</v>
      </c>
      <c r="E38" s="61" t="s">
        <v>49</v>
      </c>
      <c r="F38" s="38" t="s">
        <v>36</v>
      </c>
      <c r="G38" s="39">
        <f>G39</f>
        <v>26500</v>
      </c>
      <c r="H38" s="39">
        <f>H39</f>
        <v>26500</v>
      </c>
    </row>
    <row r="39" spans="1:8" ht="12.75">
      <c r="A39" s="35" t="s">
        <v>2</v>
      </c>
      <c r="B39" s="35"/>
      <c r="C39" s="60" t="s">
        <v>38</v>
      </c>
      <c r="D39" s="61" t="s">
        <v>71</v>
      </c>
      <c r="E39" s="61" t="s">
        <v>49</v>
      </c>
      <c r="F39" s="38">
        <v>13</v>
      </c>
      <c r="G39" s="39">
        <v>26500</v>
      </c>
      <c r="H39" s="39">
        <v>26500</v>
      </c>
    </row>
    <row r="40" spans="1:8" ht="53.25" customHeight="1">
      <c r="A40" s="30" t="s">
        <v>4</v>
      </c>
      <c r="B40" s="30"/>
      <c r="C40" s="41">
        <v>300</v>
      </c>
      <c r="D40" s="41"/>
      <c r="E40" s="32"/>
      <c r="F40" s="33"/>
      <c r="G40" s="81">
        <f>G42</f>
        <v>22000</v>
      </c>
      <c r="H40" s="81">
        <f>H42</f>
        <v>22000</v>
      </c>
    </row>
    <row r="41" spans="1:8" ht="53.25" customHeight="1">
      <c r="A41" s="25" t="s">
        <v>72</v>
      </c>
      <c r="B41" s="30"/>
      <c r="C41" s="41">
        <v>300</v>
      </c>
      <c r="D41" s="41">
        <v>309</v>
      </c>
      <c r="E41" s="32"/>
      <c r="F41" s="33"/>
      <c r="G41" s="72">
        <f>G42</f>
        <v>22000</v>
      </c>
      <c r="H41" s="72">
        <v>22000</v>
      </c>
    </row>
    <row r="42" spans="1:8" ht="27" customHeight="1">
      <c r="A42" s="53" t="s">
        <v>46</v>
      </c>
      <c r="B42" s="30"/>
      <c r="C42" s="41">
        <v>300</v>
      </c>
      <c r="D42" s="41">
        <v>309</v>
      </c>
      <c r="E42" s="32">
        <v>2190000</v>
      </c>
      <c r="F42" s="33"/>
      <c r="G42" s="58">
        <f>G43</f>
        <v>22000</v>
      </c>
      <c r="H42" s="58">
        <f>H43</f>
        <v>22000</v>
      </c>
    </row>
    <row r="43" spans="1:8" ht="38.25">
      <c r="A43" s="53" t="s">
        <v>50</v>
      </c>
      <c r="B43" s="53"/>
      <c r="C43" s="55">
        <v>300</v>
      </c>
      <c r="D43" s="55">
        <v>309</v>
      </c>
      <c r="E43" s="56">
        <v>2190100</v>
      </c>
      <c r="F43" s="57"/>
      <c r="G43" s="58">
        <f>G44</f>
        <v>22000</v>
      </c>
      <c r="H43" s="58">
        <f>H44</f>
        <v>22000</v>
      </c>
    </row>
    <row r="44" spans="1:8" ht="25.5">
      <c r="A44" s="35" t="s">
        <v>1</v>
      </c>
      <c r="B44" s="35"/>
      <c r="C44" s="43">
        <v>300</v>
      </c>
      <c r="D44" s="43">
        <v>309</v>
      </c>
      <c r="E44" s="37">
        <v>2190100</v>
      </c>
      <c r="F44" s="38">
        <v>500</v>
      </c>
      <c r="G44" s="39">
        <v>22000</v>
      </c>
      <c r="H44" s="39">
        <v>22000</v>
      </c>
    </row>
    <row r="45" spans="1:8" ht="27" customHeight="1">
      <c r="A45" s="25" t="s">
        <v>5</v>
      </c>
      <c r="B45" s="25"/>
      <c r="C45" s="52">
        <v>500</v>
      </c>
      <c r="D45" s="52"/>
      <c r="E45" s="27"/>
      <c r="F45" s="28"/>
      <c r="G45" s="81">
        <f>G46+G50+G54</f>
        <v>2655624</v>
      </c>
      <c r="H45" s="81">
        <f>H46+H50+H54</f>
        <v>3101800</v>
      </c>
    </row>
    <row r="46" spans="1:8" ht="12.75">
      <c r="A46" s="30" t="s">
        <v>6</v>
      </c>
      <c r="B46" s="30"/>
      <c r="C46" s="41">
        <v>500</v>
      </c>
      <c r="D46" s="41">
        <v>501</v>
      </c>
      <c r="E46" s="32"/>
      <c r="F46" s="33"/>
      <c r="G46" s="34">
        <f aca="true" t="shared" si="0" ref="G46:H48">G47</f>
        <v>315000</v>
      </c>
      <c r="H46" s="34">
        <f t="shared" si="0"/>
        <v>315000</v>
      </c>
    </row>
    <row r="47" spans="1:8" ht="12.75">
      <c r="A47" s="30" t="s">
        <v>7</v>
      </c>
      <c r="B47" s="30"/>
      <c r="C47" s="41">
        <v>500</v>
      </c>
      <c r="D47" s="41">
        <v>501</v>
      </c>
      <c r="E47" s="32">
        <v>3500000</v>
      </c>
      <c r="F47" s="33"/>
      <c r="G47" s="58">
        <f t="shared" si="0"/>
        <v>315000</v>
      </c>
      <c r="H47" s="58">
        <f t="shared" si="0"/>
        <v>315000</v>
      </c>
    </row>
    <row r="48" spans="1:8" ht="27.75" customHeight="1">
      <c r="A48" s="53" t="s">
        <v>8</v>
      </c>
      <c r="B48" s="30"/>
      <c r="C48" s="55">
        <v>500</v>
      </c>
      <c r="D48" s="55">
        <v>501</v>
      </c>
      <c r="E48" s="56">
        <v>3500300</v>
      </c>
      <c r="F48" s="57"/>
      <c r="G48" s="58">
        <f t="shared" si="0"/>
        <v>315000</v>
      </c>
      <c r="H48" s="58">
        <f t="shared" si="0"/>
        <v>315000</v>
      </c>
    </row>
    <row r="49" spans="1:8" ht="50.25" customHeight="1">
      <c r="A49" s="35" t="s">
        <v>1</v>
      </c>
      <c r="B49" s="35"/>
      <c r="C49" s="43">
        <v>500</v>
      </c>
      <c r="D49" s="43">
        <v>501</v>
      </c>
      <c r="E49" s="37">
        <v>3500300</v>
      </c>
      <c r="F49" s="38">
        <v>500</v>
      </c>
      <c r="G49" s="39">
        <v>315000</v>
      </c>
      <c r="H49" s="39">
        <v>315000</v>
      </c>
    </row>
    <row r="50" spans="1:8" ht="52.5" customHeight="1">
      <c r="A50" s="25" t="s">
        <v>9</v>
      </c>
      <c r="B50" s="25"/>
      <c r="C50" s="52">
        <v>500</v>
      </c>
      <c r="D50" s="52">
        <v>502</v>
      </c>
      <c r="E50" s="27"/>
      <c r="F50" s="28"/>
      <c r="G50" s="29">
        <f>G51</f>
        <v>250000</v>
      </c>
      <c r="H50" s="29">
        <f>H51</f>
        <v>250000</v>
      </c>
    </row>
    <row r="51" spans="1:8" ht="24" customHeight="1">
      <c r="A51" s="30" t="s">
        <v>10</v>
      </c>
      <c r="B51" s="30"/>
      <c r="C51" s="41">
        <v>500</v>
      </c>
      <c r="D51" s="41">
        <v>502</v>
      </c>
      <c r="E51" s="32">
        <v>3510000</v>
      </c>
      <c r="F51" s="33"/>
      <c r="G51" s="58">
        <f>G53</f>
        <v>250000</v>
      </c>
      <c r="H51" s="58">
        <f>H53</f>
        <v>250000</v>
      </c>
    </row>
    <row r="52" spans="1:8" ht="25.5">
      <c r="A52" s="53" t="s">
        <v>11</v>
      </c>
      <c r="B52" s="53"/>
      <c r="C52" s="55">
        <v>500</v>
      </c>
      <c r="D52" s="55">
        <v>502</v>
      </c>
      <c r="E52" s="56">
        <v>3510500</v>
      </c>
      <c r="F52" s="57"/>
      <c r="G52" s="58">
        <f>G53</f>
        <v>250000</v>
      </c>
      <c r="H52" s="58">
        <f>H53</f>
        <v>250000</v>
      </c>
    </row>
    <row r="53" spans="1:8" ht="25.5">
      <c r="A53" s="53" t="s">
        <v>1</v>
      </c>
      <c r="B53" s="53"/>
      <c r="C53" s="55">
        <v>500</v>
      </c>
      <c r="D53" s="55">
        <v>502</v>
      </c>
      <c r="E53" s="56">
        <v>3510500</v>
      </c>
      <c r="F53" s="57">
        <v>500</v>
      </c>
      <c r="G53" s="58">
        <v>250000</v>
      </c>
      <c r="H53" s="58">
        <v>250000</v>
      </c>
    </row>
    <row r="54" spans="1:8" ht="12.75">
      <c r="A54" s="30" t="s">
        <v>12</v>
      </c>
      <c r="B54" s="30"/>
      <c r="C54" s="41">
        <v>500</v>
      </c>
      <c r="D54" s="41">
        <v>503</v>
      </c>
      <c r="E54" s="32"/>
      <c r="F54" s="33"/>
      <c r="G54" s="34">
        <f>G55</f>
        <v>2090624</v>
      </c>
      <c r="H54" s="34">
        <f>H55</f>
        <v>2536800</v>
      </c>
    </row>
    <row r="55" spans="1:8" ht="12.75">
      <c r="A55" s="25" t="s">
        <v>12</v>
      </c>
      <c r="B55" s="25"/>
      <c r="C55" s="52">
        <v>500</v>
      </c>
      <c r="D55" s="52">
        <v>503</v>
      </c>
      <c r="E55" s="27">
        <v>6000000</v>
      </c>
      <c r="F55" s="28"/>
      <c r="G55" s="29">
        <f>G56+G58+G60+G62</f>
        <v>2090624</v>
      </c>
      <c r="H55" s="29">
        <f>H56+H58+H60+H62</f>
        <v>2536800</v>
      </c>
    </row>
    <row r="56" spans="1:8" ht="12.75">
      <c r="A56" s="53" t="s">
        <v>13</v>
      </c>
      <c r="B56" s="53"/>
      <c r="C56" s="55">
        <v>500</v>
      </c>
      <c r="D56" s="55">
        <v>503</v>
      </c>
      <c r="E56" s="56">
        <v>6000100</v>
      </c>
      <c r="F56" s="57"/>
      <c r="G56" s="58">
        <f>G57</f>
        <v>700000</v>
      </c>
      <c r="H56" s="58">
        <f>H57</f>
        <v>750000</v>
      </c>
    </row>
    <row r="57" spans="1:8" ht="25.5">
      <c r="A57" s="35" t="s">
        <v>1</v>
      </c>
      <c r="B57" s="35"/>
      <c r="C57" s="43">
        <v>500</v>
      </c>
      <c r="D57" s="43">
        <v>503</v>
      </c>
      <c r="E57" s="37">
        <v>6000100</v>
      </c>
      <c r="F57" s="38">
        <v>500</v>
      </c>
      <c r="G57" s="39">
        <v>700000</v>
      </c>
      <c r="H57" s="39">
        <v>750000</v>
      </c>
    </row>
    <row r="58" spans="1:8" ht="51">
      <c r="A58" s="53" t="s">
        <v>14</v>
      </c>
      <c r="B58" s="53"/>
      <c r="C58" s="55">
        <v>500</v>
      </c>
      <c r="D58" s="55">
        <v>503</v>
      </c>
      <c r="E58" s="56">
        <v>6000200</v>
      </c>
      <c r="F58" s="57"/>
      <c r="G58" s="58">
        <f>G59</f>
        <v>250000</v>
      </c>
      <c r="H58" s="58">
        <f>H59</f>
        <v>250000</v>
      </c>
    </row>
    <row r="59" spans="1:8" ht="25.5">
      <c r="A59" s="35" t="s">
        <v>1</v>
      </c>
      <c r="B59" s="35"/>
      <c r="C59" s="43">
        <v>500</v>
      </c>
      <c r="D59" s="43">
        <v>503</v>
      </c>
      <c r="E59" s="37">
        <v>6000200</v>
      </c>
      <c r="F59" s="38">
        <v>500</v>
      </c>
      <c r="G59" s="39">
        <v>250000</v>
      </c>
      <c r="H59" s="39">
        <v>250000</v>
      </c>
    </row>
    <row r="60" spans="1:8" ht="25.5">
      <c r="A60" s="53" t="s">
        <v>16</v>
      </c>
      <c r="B60" s="53"/>
      <c r="C60" s="55">
        <v>500</v>
      </c>
      <c r="D60" s="55">
        <v>503</v>
      </c>
      <c r="E60" s="56">
        <v>6000400</v>
      </c>
      <c r="F60" s="57"/>
      <c r="G60" s="58">
        <f>G61</f>
        <v>120000</v>
      </c>
      <c r="H60" s="58">
        <f>H61</f>
        <v>120000</v>
      </c>
    </row>
    <row r="61" spans="1:8" ht="25.5">
      <c r="A61" s="35" t="s">
        <v>1</v>
      </c>
      <c r="B61" s="35"/>
      <c r="C61" s="43">
        <v>500</v>
      </c>
      <c r="D61" s="43">
        <v>503</v>
      </c>
      <c r="E61" s="37">
        <v>6000400</v>
      </c>
      <c r="F61" s="38">
        <v>500</v>
      </c>
      <c r="G61" s="39">
        <v>120000</v>
      </c>
      <c r="H61" s="39">
        <v>120000</v>
      </c>
    </row>
    <row r="62" spans="1:8" ht="25.5">
      <c r="A62" s="53" t="s">
        <v>15</v>
      </c>
      <c r="B62" s="53"/>
      <c r="C62" s="55">
        <v>500</v>
      </c>
      <c r="D62" s="55">
        <v>503</v>
      </c>
      <c r="E62" s="56">
        <v>6000500</v>
      </c>
      <c r="F62" s="57"/>
      <c r="G62" s="58">
        <f>G63</f>
        <v>1020624</v>
      </c>
      <c r="H62" s="58">
        <f>H63</f>
        <v>1416800</v>
      </c>
    </row>
    <row r="63" spans="1:8" ht="25.5">
      <c r="A63" s="35" t="s">
        <v>1</v>
      </c>
      <c r="B63" s="35"/>
      <c r="C63" s="43">
        <v>500</v>
      </c>
      <c r="D63" s="43">
        <v>503</v>
      </c>
      <c r="E63" s="37">
        <v>6000500</v>
      </c>
      <c r="F63" s="38">
        <v>500</v>
      </c>
      <c r="G63" s="39">
        <f>G64+G65+G66+G67</f>
        <v>1020624</v>
      </c>
      <c r="H63" s="39">
        <f>H64+H65+H66+H67</f>
        <v>1416800</v>
      </c>
    </row>
    <row r="64" spans="1:8" ht="25.5">
      <c r="A64" s="35" t="s">
        <v>73</v>
      </c>
      <c r="B64" s="35"/>
      <c r="C64" s="43">
        <v>500</v>
      </c>
      <c r="D64" s="43">
        <v>503</v>
      </c>
      <c r="E64" s="37">
        <v>6000510</v>
      </c>
      <c r="F64" s="38"/>
      <c r="G64" s="39">
        <v>760624</v>
      </c>
      <c r="H64" s="39">
        <v>1156800</v>
      </c>
    </row>
    <row r="65" spans="1:8" ht="25.5">
      <c r="A65" s="35" t="s">
        <v>74</v>
      </c>
      <c r="B65" s="35"/>
      <c r="C65" s="43">
        <v>500</v>
      </c>
      <c r="D65" s="43">
        <v>503</v>
      </c>
      <c r="E65" s="37">
        <v>6000511</v>
      </c>
      <c r="F65" s="38"/>
      <c r="G65" s="39">
        <v>20000</v>
      </c>
      <c r="H65" s="39">
        <v>20000</v>
      </c>
    </row>
    <row r="66" spans="1:8" ht="25.5">
      <c r="A66" s="35" t="s">
        <v>75</v>
      </c>
      <c r="B66" s="35"/>
      <c r="C66" s="43">
        <v>500</v>
      </c>
      <c r="D66" s="43">
        <v>503</v>
      </c>
      <c r="E66" s="37">
        <v>6000527</v>
      </c>
      <c r="F66" s="38"/>
      <c r="G66" s="39">
        <v>100000</v>
      </c>
      <c r="H66" s="39">
        <v>100000</v>
      </c>
    </row>
    <row r="67" spans="1:8" ht="25.5">
      <c r="A67" s="35" t="s">
        <v>76</v>
      </c>
      <c r="B67" s="35"/>
      <c r="C67" s="43">
        <v>500</v>
      </c>
      <c r="D67" s="43">
        <v>503</v>
      </c>
      <c r="E67" s="37">
        <v>6000528</v>
      </c>
      <c r="F67" s="38"/>
      <c r="G67" s="39">
        <v>140000</v>
      </c>
      <c r="H67" s="39">
        <v>140000</v>
      </c>
    </row>
    <row r="68" spans="1:8" ht="12.75">
      <c r="A68" s="42" t="s">
        <v>77</v>
      </c>
      <c r="B68" s="30"/>
      <c r="C68" s="41">
        <v>800</v>
      </c>
      <c r="D68" s="41"/>
      <c r="E68" s="32"/>
      <c r="F68" s="33"/>
      <c r="G68" s="80">
        <f>G69</f>
        <v>4349991</v>
      </c>
      <c r="H68" s="80">
        <f>H69</f>
        <v>4196765</v>
      </c>
    </row>
    <row r="69" spans="1:8" ht="12.75">
      <c r="A69" s="30" t="s">
        <v>78</v>
      </c>
      <c r="B69" s="30"/>
      <c r="C69" s="41">
        <v>800</v>
      </c>
      <c r="D69" s="41">
        <v>801</v>
      </c>
      <c r="E69" s="32"/>
      <c r="F69" s="33"/>
      <c r="G69" s="34">
        <f>G70+G73+G75</f>
        <v>4349991</v>
      </c>
      <c r="H69" s="34">
        <f>H70+H73</f>
        <v>4196765</v>
      </c>
    </row>
    <row r="70" spans="1:8" ht="25.5">
      <c r="A70" s="53" t="s">
        <v>79</v>
      </c>
      <c r="B70" s="53"/>
      <c r="C70" s="55">
        <v>800</v>
      </c>
      <c r="D70" s="55">
        <v>801</v>
      </c>
      <c r="E70" s="56">
        <v>4400000</v>
      </c>
      <c r="F70" s="57"/>
      <c r="G70" s="58">
        <f>G71+G72</f>
        <v>3315565</v>
      </c>
      <c r="H70" s="58">
        <f>H71+H72</f>
        <v>3576765</v>
      </c>
    </row>
    <row r="71" spans="1:8" ht="25.5">
      <c r="A71" s="35" t="s">
        <v>17</v>
      </c>
      <c r="B71" s="35"/>
      <c r="C71" s="43">
        <v>800</v>
      </c>
      <c r="D71" s="43">
        <v>801</v>
      </c>
      <c r="E71" s="37">
        <v>4409900</v>
      </c>
      <c r="F71" s="38">
        <v>1</v>
      </c>
      <c r="G71" s="39">
        <v>3215565</v>
      </c>
      <c r="H71" s="39">
        <v>3476765</v>
      </c>
    </row>
    <row r="72" spans="1:8" ht="38.25">
      <c r="A72" s="35" t="s">
        <v>80</v>
      </c>
      <c r="B72" s="35"/>
      <c r="C72" s="43">
        <v>800</v>
      </c>
      <c r="D72" s="43">
        <v>801</v>
      </c>
      <c r="E72" s="37">
        <v>4409900</v>
      </c>
      <c r="F72" s="38">
        <v>1</v>
      </c>
      <c r="G72" s="39">
        <v>100000</v>
      </c>
      <c r="H72" s="39">
        <v>100000</v>
      </c>
    </row>
    <row r="73" spans="1:8" ht="12.75">
      <c r="A73" s="53" t="s">
        <v>25</v>
      </c>
      <c r="B73" s="53"/>
      <c r="C73" s="55">
        <v>800</v>
      </c>
      <c r="D73" s="55">
        <v>801</v>
      </c>
      <c r="E73" s="56">
        <v>4420000</v>
      </c>
      <c r="F73" s="57"/>
      <c r="G73" s="58">
        <f>G74</f>
        <v>566000</v>
      </c>
      <c r="H73" s="39">
        <f>H74</f>
        <v>620000</v>
      </c>
    </row>
    <row r="74" spans="1:8" ht="25.5">
      <c r="A74" s="35" t="s">
        <v>17</v>
      </c>
      <c r="B74" s="35"/>
      <c r="C74" s="43">
        <v>800</v>
      </c>
      <c r="D74" s="43">
        <v>801</v>
      </c>
      <c r="E74" s="37">
        <v>4429900</v>
      </c>
      <c r="F74" s="38">
        <v>1</v>
      </c>
      <c r="G74" s="39">
        <v>566000</v>
      </c>
      <c r="H74" s="39">
        <v>620000</v>
      </c>
    </row>
    <row r="75" spans="1:8" ht="25.5">
      <c r="A75" s="53" t="s">
        <v>81</v>
      </c>
      <c r="B75" s="35"/>
      <c r="C75" s="55">
        <v>800</v>
      </c>
      <c r="D75" s="55">
        <v>801</v>
      </c>
      <c r="E75" s="56">
        <v>7950000</v>
      </c>
      <c r="F75" s="57"/>
      <c r="G75" s="58">
        <f>G77</f>
        <v>468426</v>
      </c>
      <c r="H75" s="39"/>
    </row>
    <row r="76" spans="1:8" ht="12.75">
      <c r="A76" s="35" t="s">
        <v>82</v>
      </c>
      <c r="B76" s="35"/>
      <c r="C76" s="45">
        <v>800</v>
      </c>
      <c r="D76" s="45">
        <v>801</v>
      </c>
      <c r="E76" s="46">
        <v>7950000</v>
      </c>
      <c r="F76" s="38"/>
      <c r="G76" s="39">
        <f>G77</f>
        <v>468426</v>
      </c>
      <c r="H76" s="39"/>
    </row>
    <row r="77" spans="1:8" ht="25.5">
      <c r="A77" s="35" t="s">
        <v>83</v>
      </c>
      <c r="B77" s="35"/>
      <c r="C77" s="45">
        <v>800</v>
      </c>
      <c r="D77" s="45">
        <v>801</v>
      </c>
      <c r="E77" s="46">
        <v>7950000</v>
      </c>
      <c r="F77" s="38"/>
      <c r="G77" s="39">
        <f>G78+G79</f>
        <v>468426</v>
      </c>
      <c r="H77" s="39"/>
    </row>
    <row r="78" spans="1:8" ht="76.5">
      <c r="A78" s="35" t="s">
        <v>84</v>
      </c>
      <c r="B78" s="35"/>
      <c r="C78" s="45">
        <v>800</v>
      </c>
      <c r="D78" s="45">
        <v>801</v>
      </c>
      <c r="E78" s="46">
        <v>7950018</v>
      </c>
      <c r="F78" s="38">
        <v>500</v>
      </c>
      <c r="G78" s="39">
        <v>150000</v>
      </c>
      <c r="H78" s="39"/>
    </row>
    <row r="79" spans="1:8" ht="63.75">
      <c r="A79" s="35" t="s">
        <v>85</v>
      </c>
      <c r="B79" s="35"/>
      <c r="C79" s="45">
        <v>800</v>
      </c>
      <c r="D79" s="45">
        <v>801</v>
      </c>
      <c r="E79" s="46">
        <v>7950018</v>
      </c>
      <c r="F79" s="38">
        <v>500</v>
      </c>
      <c r="G79" s="39">
        <v>318426</v>
      </c>
      <c r="H79" s="39"/>
    </row>
    <row r="80" spans="1:8" ht="25.5">
      <c r="A80" s="25" t="s">
        <v>18</v>
      </c>
      <c r="B80" s="44"/>
      <c r="C80" s="52">
        <v>1100</v>
      </c>
      <c r="D80" s="52"/>
      <c r="E80" s="27"/>
      <c r="F80" s="28"/>
      <c r="G80" s="29">
        <f>G82</f>
        <v>39000</v>
      </c>
      <c r="H80" s="29">
        <f>H81</f>
        <v>45000</v>
      </c>
    </row>
    <row r="81" spans="1:8" ht="12.75">
      <c r="A81" s="30" t="s">
        <v>19</v>
      </c>
      <c r="B81" s="30"/>
      <c r="C81" s="41">
        <v>1100</v>
      </c>
      <c r="D81" s="41">
        <v>1101</v>
      </c>
      <c r="E81" s="32"/>
      <c r="F81" s="33"/>
      <c r="G81" s="39">
        <f>G82</f>
        <v>39000</v>
      </c>
      <c r="H81" s="39">
        <f>H82</f>
        <v>45000</v>
      </c>
    </row>
    <row r="82" spans="1:8" ht="25.5">
      <c r="A82" s="53" t="s">
        <v>20</v>
      </c>
      <c r="B82" s="53"/>
      <c r="C82" s="41">
        <v>1100</v>
      </c>
      <c r="D82" s="41">
        <v>1101</v>
      </c>
      <c r="E82" s="56">
        <v>5120000</v>
      </c>
      <c r="F82" s="57"/>
      <c r="G82" s="39">
        <f>G84</f>
        <v>39000</v>
      </c>
      <c r="H82" s="39">
        <f>H84</f>
        <v>45000</v>
      </c>
    </row>
    <row r="83" spans="1:8" ht="25.5">
      <c r="A83" s="35" t="s">
        <v>21</v>
      </c>
      <c r="B83" s="35"/>
      <c r="C83" s="55">
        <v>1100</v>
      </c>
      <c r="D83" s="55">
        <v>1101</v>
      </c>
      <c r="E83" s="37">
        <v>5129700</v>
      </c>
      <c r="F83" s="38"/>
      <c r="G83" s="79">
        <f>G84</f>
        <v>39000</v>
      </c>
      <c r="H83" s="39">
        <f>H84</f>
        <v>45000</v>
      </c>
    </row>
    <row r="84" spans="1:8" ht="14.25" customHeight="1">
      <c r="A84" s="35" t="s">
        <v>22</v>
      </c>
      <c r="B84" s="35"/>
      <c r="C84" s="43">
        <v>1100</v>
      </c>
      <c r="D84" s="43">
        <v>1101</v>
      </c>
      <c r="E84" s="37">
        <v>5129700</v>
      </c>
      <c r="F84" s="38">
        <v>500</v>
      </c>
      <c r="G84" s="58">
        <v>39000</v>
      </c>
      <c r="H84" s="39">
        <v>45000</v>
      </c>
    </row>
    <row r="85" spans="1:8" ht="12.75">
      <c r="A85" s="25" t="s">
        <v>57</v>
      </c>
      <c r="B85" s="52"/>
      <c r="C85" s="52">
        <v>9900</v>
      </c>
      <c r="D85" s="60">
        <v>9999</v>
      </c>
      <c r="E85" s="38"/>
      <c r="F85" s="29"/>
      <c r="G85" s="29">
        <f>G88</f>
        <v>283000</v>
      </c>
      <c r="H85" s="29">
        <f>H88</f>
        <v>609000</v>
      </c>
    </row>
    <row r="86" spans="1:8" ht="12.75">
      <c r="A86" s="35" t="s">
        <v>57</v>
      </c>
      <c r="B86" s="43"/>
      <c r="C86" s="43">
        <v>9900</v>
      </c>
      <c r="D86" s="60">
        <v>9999</v>
      </c>
      <c r="E86" s="38"/>
      <c r="F86" s="39"/>
      <c r="G86" s="39">
        <f>G88</f>
        <v>283000</v>
      </c>
      <c r="H86" s="39">
        <f>H88</f>
        <v>609000</v>
      </c>
    </row>
    <row r="87" spans="1:8" ht="12.75">
      <c r="A87" s="35" t="s">
        <v>57</v>
      </c>
      <c r="B87" s="43"/>
      <c r="C87" s="43">
        <v>9900</v>
      </c>
      <c r="D87" s="60" t="s">
        <v>58</v>
      </c>
      <c r="E87" s="38">
        <v>9990000</v>
      </c>
      <c r="F87" s="39"/>
      <c r="G87" s="39">
        <f>G88</f>
        <v>283000</v>
      </c>
      <c r="H87" s="39">
        <f>H88</f>
        <v>609000</v>
      </c>
    </row>
    <row r="88" spans="1:8" ht="12.75">
      <c r="A88" s="35" t="s">
        <v>57</v>
      </c>
      <c r="B88" s="43"/>
      <c r="C88" s="43">
        <v>9900</v>
      </c>
      <c r="D88" s="60" t="s">
        <v>58</v>
      </c>
      <c r="E88" s="38">
        <v>9990000</v>
      </c>
      <c r="F88" s="38">
        <v>999</v>
      </c>
      <c r="G88" s="39">
        <v>283000</v>
      </c>
      <c r="H88" s="39">
        <v>609000</v>
      </c>
    </row>
    <row r="89" spans="1:8" ht="12.75">
      <c r="A89" s="35"/>
      <c r="B89" s="35"/>
      <c r="C89" s="43"/>
      <c r="D89" s="43"/>
      <c r="E89" s="37"/>
      <c r="F89" s="38"/>
      <c r="G89" s="39"/>
      <c r="H89" s="39"/>
    </row>
    <row r="90" spans="1:7" ht="12.75">
      <c r="A90" s="2"/>
      <c r="B90" s="16"/>
      <c r="C90" s="11"/>
      <c r="D90" s="11"/>
      <c r="E90" s="14"/>
      <c r="F90" s="8"/>
      <c r="G90" s="20"/>
    </row>
    <row r="91" spans="1:7" ht="12.75">
      <c r="A91" s="2"/>
      <c r="B91" s="2"/>
      <c r="C91" s="11"/>
      <c r="D91" s="11"/>
      <c r="E91" s="14"/>
      <c r="F91" s="8"/>
      <c r="G91" s="3"/>
    </row>
    <row r="92" spans="1:7" ht="12.75">
      <c r="A92" s="2"/>
      <c r="B92" s="2"/>
      <c r="C92" s="11"/>
      <c r="D92" s="11"/>
      <c r="E92" s="14"/>
      <c r="F92" s="8"/>
      <c r="G92" s="3"/>
    </row>
    <row r="93" spans="1:7" ht="12.75">
      <c r="A93" s="2"/>
      <c r="B93" s="2"/>
      <c r="C93" s="11"/>
      <c r="D93" s="11"/>
      <c r="E93" s="14"/>
      <c r="F93" s="8"/>
      <c r="G93" s="3"/>
    </row>
    <row r="94" spans="1:7" ht="12.75">
      <c r="A94" s="2"/>
      <c r="B94" s="2"/>
      <c r="C94" s="11"/>
      <c r="D94" s="11"/>
      <c r="E94" s="14"/>
      <c r="F94" s="8"/>
      <c r="G94" s="3"/>
    </row>
    <row r="95" spans="1:7" ht="12.75">
      <c r="A95" s="2"/>
      <c r="B95" s="2"/>
      <c r="C95" s="11"/>
      <c r="D95" s="11"/>
      <c r="E95" s="14"/>
      <c r="F95" s="8"/>
      <c r="G95" s="3"/>
    </row>
    <row r="96" spans="1:7" ht="12.75">
      <c r="A96" s="2"/>
      <c r="B96" s="2"/>
      <c r="C96" s="11"/>
      <c r="D96" s="11"/>
      <c r="E96" s="14"/>
      <c r="F96" s="8"/>
      <c r="G96" s="3"/>
    </row>
    <row r="97" spans="1:7" ht="12.75">
      <c r="A97" s="2"/>
      <c r="B97" s="2"/>
      <c r="C97" s="11"/>
      <c r="D97" s="11"/>
      <c r="E97" s="14"/>
      <c r="F97" s="8"/>
      <c r="G97" s="3"/>
    </row>
    <row r="98" spans="1:7" ht="12.75">
      <c r="A98" s="2"/>
      <c r="B98" s="2"/>
      <c r="C98" s="11"/>
      <c r="D98" s="11"/>
      <c r="E98" s="14"/>
      <c r="F98" s="8"/>
      <c r="G98" s="3"/>
    </row>
    <row r="99" spans="1:7" ht="12.75">
      <c r="A99" s="2"/>
      <c r="B99" s="2"/>
      <c r="C99" s="11"/>
      <c r="D99" s="11"/>
      <c r="E99" s="14"/>
      <c r="F99" s="8"/>
      <c r="G99" s="3"/>
    </row>
    <row r="100" spans="1:7" ht="12.75">
      <c r="A100" s="2"/>
      <c r="B100" s="2"/>
      <c r="C100" s="11"/>
      <c r="D100" s="11"/>
      <c r="E100" s="14"/>
      <c r="F100" s="8"/>
      <c r="G100" s="3"/>
    </row>
    <row r="101" spans="1:7" ht="12.75">
      <c r="A101" s="2"/>
      <c r="B101" s="2"/>
      <c r="C101" s="11"/>
      <c r="D101" s="11"/>
      <c r="E101" s="14"/>
      <c r="F101" s="8"/>
      <c r="G101" s="3"/>
    </row>
    <row r="102" spans="1:7" ht="12.75">
      <c r="A102" s="2"/>
      <c r="B102" s="2"/>
      <c r="C102" s="11"/>
      <c r="D102" s="11"/>
      <c r="E102" s="14"/>
      <c r="F102" s="8"/>
      <c r="G102" s="3"/>
    </row>
    <row r="103" spans="1:7" ht="12.75">
      <c r="A103" s="2"/>
      <c r="B103" s="2"/>
      <c r="C103" s="11"/>
      <c r="D103" s="11"/>
      <c r="E103" s="14"/>
      <c r="F103" s="8"/>
      <c r="G103" s="3"/>
    </row>
    <row r="104" spans="1:7" ht="12.75">
      <c r="A104" s="2"/>
      <c r="B104" s="2"/>
      <c r="C104" s="11"/>
      <c r="D104" s="11"/>
      <c r="E104" s="14"/>
      <c r="F104" s="8"/>
      <c r="G104" s="3"/>
    </row>
    <row r="105" spans="1:7" ht="12.75">
      <c r="A105" s="2"/>
      <c r="B105" s="2"/>
      <c r="C105" s="11"/>
      <c r="D105" s="11"/>
      <c r="E105" s="14"/>
      <c r="F105" s="8"/>
      <c r="G105" s="3"/>
    </row>
    <row r="106" spans="1:7" ht="12.75">
      <c r="A106" s="2"/>
      <c r="B106" s="2"/>
      <c r="C106" s="11"/>
      <c r="D106" s="11"/>
      <c r="E106" s="14"/>
      <c r="F106" s="8"/>
      <c r="G106" s="3"/>
    </row>
    <row r="107" spans="1:7" ht="12.75">
      <c r="A107" s="2"/>
      <c r="B107" s="2"/>
      <c r="C107" s="11"/>
      <c r="D107" s="11"/>
      <c r="E107" s="14"/>
      <c r="F107" s="8"/>
      <c r="G107" s="3"/>
    </row>
    <row r="108" spans="1:7" ht="12.75">
      <c r="A108" s="2"/>
      <c r="B108" s="2"/>
      <c r="C108" s="11"/>
      <c r="D108" s="11"/>
      <c r="E108" s="14"/>
      <c r="F108" s="8"/>
      <c r="G108" s="3"/>
    </row>
    <row r="109" spans="1:7" ht="12.75">
      <c r="A109" s="2"/>
      <c r="B109" s="2"/>
      <c r="C109" s="11"/>
      <c r="D109" s="11"/>
      <c r="E109" s="14"/>
      <c r="F109" s="8"/>
      <c r="G109" s="3"/>
    </row>
    <row r="110" spans="1:7" ht="12.75">
      <c r="A110" s="2"/>
      <c r="B110" s="2"/>
      <c r="C110" s="11"/>
      <c r="D110" s="11"/>
      <c r="E110" s="14"/>
      <c r="F110" s="8"/>
      <c r="G110" s="3"/>
    </row>
    <row r="111" spans="1:7" ht="12.75">
      <c r="A111" s="2"/>
      <c r="B111" s="2"/>
      <c r="C111" s="11"/>
      <c r="D111" s="11"/>
      <c r="E111" s="14"/>
      <c r="F111" s="8"/>
      <c r="G111" s="3"/>
    </row>
    <row r="112" spans="1:7" ht="12.75">
      <c r="A112" s="2"/>
      <c r="B112" s="2"/>
      <c r="C112" s="11"/>
      <c r="D112" s="11"/>
      <c r="E112" s="14"/>
      <c r="F112" s="8"/>
      <c r="G112" s="3"/>
    </row>
    <row r="113" spans="1:7" ht="12.75">
      <c r="A113" s="2"/>
      <c r="B113" s="2"/>
      <c r="C113" s="11"/>
      <c r="D113" s="11"/>
      <c r="E113" s="14"/>
      <c r="F113" s="8"/>
      <c r="G113" s="3"/>
    </row>
    <row r="114" spans="1:7" ht="12.75">
      <c r="A114" s="2"/>
      <c r="B114" s="2"/>
      <c r="C114" s="11"/>
      <c r="D114" s="11"/>
      <c r="E114" s="14"/>
      <c r="F114" s="8"/>
      <c r="G114" s="3"/>
    </row>
    <row r="115" spans="1:7" ht="12.75">
      <c r="A115" s="2"/>
      <c r="B115" s="2"/>
      <c r="C115" s="11"/>
      <c r="D115" s="11"/>
      <c r="E115" s="14"/>
      <c r="F115" s="8"/>
      <c r="G115" s="3"/>
    </row>
    <row r="116" spans="1:7" ht="12.75">
      <c r="A116" s="2"/>
      <c r="B116" s="2"/>
      <c r="C116" s="11"/>
      <c r="D116" s="11"/>
      <c r="E116" s="14"/>
      <c r="F116" s="8"/>
      <c r="G116" s="3"/>
    </row>
    <row r="117" spans="1:7" ht="12.75">
      <c r="A117" s="2"/>
      <c r="B117" s="2"/>
      <c r="C117" s="11"/>
      <c r="D117" s="11"/>
      <c r="E117" s="14"/>
      <c r="F117" s="8"/>
      <c r="G117" s="3"/>
    </row>
    <row r="118" spans="1:7" ht="12.75">
      <c r="A118" s="2"/>
      <c r="B118" s="2"/>
      <c r="C118" s="11"/>
      <c r="D118" s="11"/>
      <c r="E118" s="14"/>
      <c r="F118" s="8"/>
      <c r="G118" s="3"/>
    </row>
    <row r="119" spans="1:7" ht="12.75">
      <c r="A119" s="2"/>
      <c r="B119" s="2"/>
      <c r="C119" s="11"/>
      <c r="D119" s="11"/>
      <c r="E119" s="14"/>
      <c r="F119" s="8"/>
      <c r="G119" s="3"/>
    </row>
    <row r="120" spans="1:7" ht="12.75">
      <c r="A120" s="2"/>
      <c r="B120" s="2"/>
      <c r="C120" s="11"/>
      <c r="D120" s="11"/>
      <c r="E120" s="14"/>
      <c r="F120" s="8"/>
      <c r="G120" s="3"/>
    </row>
    <row r="121" spans="1:7" ht="12.75">
      <c r="A121" s="2"/>
      <c r="B121" s="2"/>
      <c r="C121" s="11"/>
      <c r="D121" s="11"/>
      <c r="E121" s="14"/>
      <c r="F121" s="8"/>
      <c r="G121" s="3"/>
    </row>
    <row r="122" spans="1:7" ht="12.75">
      <c r="A122" s="2"/>
      <c r="B122" s="2"/>
      <c r="C122" s="11"/>
      <c r="D122" s="11"/>
      <c r="E122" s="14"/>
      <c r="F122" s="8"/>
      <c r="G122" s="3"/>
    </row>
    <row r="123" spans="1:7" ht="12.75">
      <c r="A123" s="2"/>
      <c r="B123" s="2"/>
      <c r="C123" s="11"/>
      <c r="D123" s="11"/>
      <c r="E123" s="14"/>
      <c r="F123" s="8"/>
      <c r="G123" s="3"/>
    </row>
    <row r="124" spans="1:7" ht="12.75">
      <c r="A124" s="2"/>
      <c r="B124" s="2"/>
      <c r="C124" s="11"/>
      <c r="D124" s="11"/>
      <c r="E124" s="14"/>
      <c r="F124" s="8"/>
      <c r="G124" s="3"/>
    </row>
    <row r="125" spans="1:7" ht="12.75">
      <c r="A125" s="2"/>
      <c r="B125" s="2"/>
      <c r="C125" s="11"/>
      <c r="D125" s="11"/>
      <c r="E125" s="14"/>
      <c r="F125" s="8"/>
      <c r="G125" s="3"/>
    </row>
    <row r="126" spans="1:7" ht="12.75">
      <c r="A126" s="2"/>
      <c r="B126" s="2"/>
      <c r="C126" s="11"/>
      <c r="D126" s="11"/>
      <c r="E126" s="14"/>
      <c r="F126" s="8"/>
      <c r="G126" s="3"/>
    </row>
    <row r="127" spans="1:7" ht="12.75">
      <c r="A127" s="2"/>
      <c r="B127" s="2"/>
      <c r="C127" s="11"/>
      <c r="D127" s="11"/>
      <c r="E127" s="14"/>
      <c r="F127" s="8"/>
      <c r="G127" s="3"/>
    </row>
    <row r="128" spans="1:7" ht="12.75">
      <c r="A128" s="2"/>
      <c r="B128" s="2"/>
      <c r="C128" s="11"/>
      <c r="D128" s="11"/>
      <c r="E128" s="14"/>
      <c r="F128" s="8"/>
      <c r="G128" s="3"/>
    </row>
    <row r="129" spans="1:7" ht="12.75">
      <c r="A129" s="2"/>
      <c r="B129" s="2"/>
      <c r="C129" s="11"/>
      <c r="D129" s="11"/>
      <c r="E129" s="14"/>
      <c r="F129" s="8"/>
      <c r="G129" s="3"/>
    </row>
    <row r="130" spans="1:7" ht="12.75">
      <c r="A130" s="2"/>
      <c r="B130" s="2"/>
      <c r="C130" s="11"/>
      <c r="D130" s="11"/>
      <c r="E130" s="14"/>
      <c r="F130" s="8"/>
      <c r="G130" s="3"/>
    </row>
    <row r="131" spans="1:7" ht="12.75">
      <c r="A131" s="2"/>
      <c r="B131" s="2"/>
      <c r="C131" s="11"/>
      <c r="D131" s="11"/>
      <c r="E131" s="14"/>
      <c r="F131" s="8"/>
      <c r="G131" s="3"/>
    </row>
    <row r="132" spans="1:7" ht="12.75">
      <c r="A132" s="2"/>
      <c r="B132" s="2"/>
      <c r="C132" s="11"/>
      <c r="D132" s="11"/>
      <c r="E132" s="14"/>
      <c r="F132" s="8"/>
      <c r="G132" s="3"/>
    </row>
    <row r="133" spans="1:7" ht="12.75">
      <c r="A133" s="2"/>
      <c r="B133" s="2"/>
      <c r="C133" s="11"/>
      <c r="D133" s="11"/>
      <c r="E133" s="14"/>
      <c r="F133" s="8"/>
      <c r="G133" s="3"/>
    </row>
    <row r="134" spans="1:7" ht="12.75">
      <c r="A134" s="2"/>
      <c r="B134" s="2"/>
      <c r="C134" s="11"/>
      <c r="D134" s="11"/>
      <c r="E134" s="14"/>
      <c r="F134" s="8"/>
      <c r="G134" s="3"/>
    </row>
    <row r="135" spans="1:7" ht="12.75">
      <c r="A135" s="2"/>
      <c r="B135" s="2"/>
      <c r="C135" s="11"/>
      <c r="D135" s="11"/>
      <c r="E135" s="14"/>
      <c r="F135" s="8"/>
      <c r="G135" s="3"/>
    </row>
    <row r="136" spans="1:7" ht="12.75">
      <c r="A136" s="2"/>
      <c r="B136" s="2"/>
      <c r="C136" s="11"/>
      <c r="D136" s="11"/>
      <c r="E136" s="14"/>
      <c r="F136" s="8"/>
      <c r="G136" s="3"/>
    </row>
    <row r="137" spans="1:7" ht="12.75">
      <c r="A137" s="2"/>
      <c r="B137" s="2"/>
      <c r="C137" s="11"/>
      <c r="D137" s="11"/>
      <c r="E137" s="14"/>
      <c r="F137" s="8"/>
      <c r="G137" s="3"/>
    </row>
    <row r="138" spans="1:7" ht="12.75">
      <c r="A138" s="2"/>
      <c r="B138" s="2"/>
      <c r="C138" s="11"/>
      <c r="D138" s="11"/>
      <c r="E138" s="14"/>
      <c r="F138" s="8"/>
      <c r="G138" s="3"/>
    </row>
    <row r="139" spans="1:7" ht="12.75">
      <c r="A139" s="2"/>
      <c r="B139" s="2"/>
      <c r="C139" s="11"/>
      <c r="D139" s="11"/>
      <c r="E139" s="14"/>
      <c r="F139" s="8"/>
      <c r="G139" s="3"/>
    </row>
    <row r="140" spans="1:7" ht="12.75">
      <c r="A140" s="2"/>
      <c r="B140" s="2"/>
      <c r="C140" s="11"/>
      <c r="D140" s="11"/>
      <c r="E140" s="14"/>
      <c r="F140" s="8"/>
      <c r="G140" s="3"/>
    </row>
    <row r="141" spans="1:7" ht="12.75">
      <c r="A141" s="2"/>
      <c r="B141" s="2"/>
      <c r="C141" s="11"/>
      <c r="D141" s="11"/>
      <c r="E141" s="14"/>
      <c r="F141" s="8"/>
      <c r="G141" s="3"/>
    </row>
    <row r="142" spans="1:7" ht="12.75">
      <c r="A142" s="2"/>
      <c r="B142" s="2"/>
      <c r="C142" s="11"/>
      <c r="D142" s="11"/>
      <c r="E142" s="14"/>
      <c r="F142" s="8"/>
      <c r="G142" s="3"/>
    </row>
    <row r="143" spans="1:7" ht="12.75">
      <c r="A143" s="2"/>
      <c r="B143" s="2"/>
      <c r="C143" s="11"/>
      <c r="D143" s="11"/>
      <c r="E143" s="14"/>
      <c r="F143" s="8"/>
      <c r="G143" s="3"/>
    </row>
    <row r="144" spans="1:7" ht="12.75">
      <c r="A144" s="2"/>
      <c r="B144" s="2"/>
      <c r="C144" s="11"/>
      <c r="D144" s="11"/>
      <c r="E144" s="14"/>
      <c r="F144" s="8"/>
      <c r="G144" s="3"/>
    </row>
    <row r="145" spans="1:7" ht="12.75">
      <c r="A145" s="2"/>
      <c r="B145" s="2"/>
      <c r="C145" s="11"/>
      <c r="D145" s="11"/>
      <c r="E145" s="14"/>
      <c r="F145" s="8"/>
      <c r="G145" s="3"/>
    </row>
    <row r="146" spans="1:7" ht="12.75">
      <c r="A146" s="2"/>
      <c r="B146" s="2"/>
      <c r="C146" s="11"/>
      <c r="D146" s="11"/>
      <c r="E146" s="14"/>
      <c r="F146" s="8"/>
      <c r="G146" s="3"/>
    </row>
    <row r="147" spans="1:7" ht="12.75">
      <c r="A147" s="2"/>
      <c r="B147" s="2"/>
      <c r="C147" s="11"/>
      <c r="D147" s="11"/>
      <c r="E147" s="14"/>
      <c r="F147" s="8"/>
      <c r="G147" s="3"/>
    </row>
    <row r="148" spans="1:7" ht="12.75">
      <c r="A148" s="2"/>
      <c r="B148" s="2"/>
      <c r="C148" s="11"/>
      <c r="D148" s="11"/>
      <c r="E148" s="14"/>
      <c r="F148" s="8"/>
      <c r="G148" s="3"/>
    </row>
    <row r="149" spans="1:7" ht="12.75">
      <c r="A149" s="2"/>
      <c r="B149" s="2"/>
      <c r="C149" s="11"/>
      <c r="D149" s="11"/>
      <c r="E149" s="14"/>
      <c r="F149" s="8"/>
      <c r="G149" s="3"/>
    </row>
    <row r="150" spans="1:7" ht="12.75">
      <c r="A150" s="2"/>
      <c r="B150" s="2"/>
      <c r="C150" s="11"/>
      <c r="D150" s="11"/>
      <c r="E150" s="14"/>
      <c r="F150" s="8"/>
      <c r="G150" s="3"/>
    </row>
    <row r="151" spans="1:7" ht="12.75">
      <c r="A151" s="2"/>
      <c r="B151" s="2"/>
      <c r="C151" s="11"/>
      <c r="D151" s="11"/>
      <c r="E151" s="14"/>
      <c r="F151" s="8"/>
      <c r="G151" s="3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2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2:7" ht="12.75">
      <c r="B1091" s="2"/>
      <c r="C1091" s="11"/>
      <c r="D1091" s="11"/>
      <c r="E1091" s="14"/>
      <c r="F1091" s="8"/>
      <c r="G1091" s="3"/>
    </row>
    <row r="1092" spans="3:6" ht="12.75">
      <c r="C1092" s="12"/>
      <c r="D1092" s="12"/>
      <c r="E1092" s="15"/>
      <c r="F1092" s="9"/>
    </row>
    <row r="1093" spans="3:6" ht="12.75">
      <c r="C1093" s="12"/>
      <c r="D1093" s="12"/>
      <c r="E1093" s="15"/>
      <c r="F1093" s="9"/>
    </row>
    <row r="1094" spans="3:6" ht="12.75">
      <c r="C1094" s="12"/>
      <c r="D1094" s="12"/>
      <c r="E1094" s="15"/>
      <c r="F1094" s="9"/>
    </row>
    <row r="1095" spans="3:6" ht="12.75">
      <c r="C1095" s="12"/>
      <c r="D1095" s="12"/>
      <c r="E1095" s="15"/>
      <c r="F1095" s="9"/>
    </row>
    <row r="1096" spans="3:6" ht="12.75">
      <c r="C1096" s="12"/>
      <c r="D1096" s="12"/>
      <c r="E1096" s="15"/>
      <c r="F1096" s="9"/>
    </row>
    <row r="1097" spans="3:6" ht="12.75">
      <c r="C1097" s="12"/>
      <c r="D1097" s="12"/>
      <c r="E1097" s="15"/>
      <c r="F1097" s="9"/>
    </row>
    <row r="1098" spans="3:6" ht="12.75">
      <c r="C1098" s="12"/>
      <c r="D1098" s="12"/>
      <c r="E1098" s="15"/>
      <c r="F1098" s="9"/>
    </row>
    <row r="1099" spans="3:6" ht="12.75">
      <c r="C1099" s="12"/>
      <c r="D1099" s="12"/>
      <c r="E1099" s="15"/>
      <c r="F1099" s="9"/>
    </row>
    <row r="1100" spans="3:6" ht="12.75">
      <c r="C1100" s="12"/>
      <c r="D1100" s="12"/>
      <c r="E1100" s="15"/>
      <c r="F1100" s="9"/>
    </row>
    <row r="1101" spans="3:6" ht="12.75">
      <c r="C1101" s="12"/>
      <c r="D1101" s="12"/>
      <c r="E1101" s="15"/>
      <c r="F1101" s="9"/>
    </row>
    <row r="1102" spans="3:6" ht="12.75">
      <c r="C1102" s="12"/>
      <c r="D1102" s="12"/>
      <c r="E1102" s="15"/>
      <c r="F1102" s="9"/>
    </row>
    <row r="1103" spans="3:6" ht="12.75">
      <c r="C1103" s="12"/>
      <c r="D1103" s="12"/>
      <c r="E1103" s="15"/>
      <c r="F1103" s="9"/>
    </row>
    <row r="1104" spans="3:6" ht="12.75">
      <c r="C1104" s="12"/>
      <c r="D1104" s="12"/>
      <c r="E1104" s="15"/>
      <c r="F1104" s="9"/>
    </row>
    <row r="1105" spans="3:6" ht="12.75">
      <c r="C1105" s="12"/>
      <c r="D1105" s="12"/>
      <c r="E1105" s="15"/>
      <c r="F1105" s="9"/>
    </row>
    <row r="1106" spans="3:6" ht="12.75">
      <c r="C1106" s="12"/>
      <c r="D1106" s="12"/>
      <c r="E1106" s="15"/>
      <c r="F1106" s="9"/>
    </row>
    <row r="1107" spans="3:6" ht="12.75">
      <c r="C1107" s="12"/>
      <c r="D1107" s="12"/>
      <c r="E1107" s="15"/>
      <c r="F1107" s="9"/>
    </row>
    <row r="1108" spans="3:6" ht="12.75">
      <c r="C1108" s="12"/>
      <c r="D1108" s="12"/>
      <c r="E1108" s="15"/>
      <c r="F1108" s="9"/>
    </row>
    <row r="1109" spans="3:6" ht="12.75">
      <c r="C1109" s="12"/>
      <c r="D1109" s="12"/>
      <c r="E1109" s="15"/>
      <c r="F1109" s="9"/>
    </row>
    <row r="1110" spans="3:6" ht="12.75">
      <c r="C1110" s="12"/>
      <c r="D1110" s="12"/>
      <c r="E1110" s="15"/>
      <c r="F1110" s="9"/>
    </row>
    <row r="1111" spans="3:6" ht="12.75">
      <c r="C1111" s="12"/>
      <c r="D1111" s="12"/>
      <c r="E1111" s="15"/>
      <c r="F1111" s="9"/>
    </row>
    <row r="1112" spans="3:6" ht="12.75">
      <c r="C1112" s="12"/>
      <c r="D1112" s="12"/>
      <c r="E1112" s="15"/>
      <c r="F1112" s="9"/>
    </row>
    <row r="1113" spans="3:6" ht="12.75">
      <c r="C1113" s="12"/>
      <c r="D1113" s="12"/>
      <c r="E1113" s="15"/>
      <c r="F1113" s="9"/>
    </row>
    <row r="1114" spans="3:6" ht="12.75">
      <c r="C1114" s="12"/>
      <c r="D1114" s="12"/>
      <c r="E1114" s="15"/>
      <c r="F1114" s="9"/>
    </row>
    <row r="1115" spans="3:6" ht="12.75">
      <c r="C1115" s="12"/>
      <c r="D1115" s="12"/>
      <c r="E1115" s="15"/>
      <c r="F1115" s="9"/>
    </row>
    <row r="1116" spans="3:6" ht="12.75">
      <c r="C1116" s="12"/>
      <c r="D1116" s="12"/>
      <c r="E1116" s="15"/>
      <c r="F1116" s="9"/>
    </row>
    <row r="1117" spans="3:6" ht="12.75">
      <c r="C1117" s="12"/>
      <c r="D1117" s="12"/>
      <c r="E1117" s="15"/>
      <c r="F1117" s="9"/>
    </row>
    <row r="1118" spans="3:6" ht="12.75">
      <c r="C1118" s="12"/>
      <c r="D1118" s="12"/>
      <c r="E1118" s="15"/>
      <c r="F1118" s="9"/>
    </row>
    <row r="1119" spans="3:6" ht="12.75">
      <c r="C1119" s="12"/>
      <c r="D1119" s="12"/>
      <c r="E1119" s="15"/>
      <c r="F1119" s="9"/>
    </row>
    <row r="1120" spans="3:6" ht="12.75">
      <c r="C1120" s="12"/>
      <c r="D1120" s="12"/>
      <c r="E1120" s="15"/>
      <c r="F1120" s="9"/>
    </row>
    <row r="1121" spans="3:6" ht="12.75">
      <c r="C1121" s="12"/>
      <c r="D1121" s="12"/>
      <c r="E1121" s="15"/>
      <c r="F1121" s="9"/>
    </row>
    <row r="1122" spans="3:6" ht="12.75">
      <c r="C1122" s="12"/>
      <c r="D1122" s="12"/>
      <c r="E1122" s="15"/>
      <c r="F1122" s="9"/>
    </row>
    <row r="1123" spans="3:6" ht="12.75">
      <c r="C1123" s="12"/>
      <c r="D1123" s="12"/>
      <c r="E1123" s="15"/>
      <c r="F1123" s="9"/>
    </row>
    <row r="1124" spans="3:6" ht="12.75">
      <c r="C1124" s="12"/>
      <c r="D1124" s="12"/>
      <c r="E1124" s="15"/>
      <c r="F1124" s="9"/>
    </row>
    <row r="1125" spans="3:6" ht="12.75">
      <c r="C1125" s="12"/>
      <c r="D1125" s="12"/>
      <c r="E1125" s="15"/>
      <c r="F1125" s="9"/>
    </row>
    <row r="1126" spans="3:6" ht="12.75">
      <c r="C1126" s="12"/>
      <c r="D1126" s="12"/>
      <c r="E1126" s="15"/>
      <c r="F1126" s="9"/>
    </row>
    <row r="1127" spans="3:6" ht="12.75">
      <c r="C1127" s="12"/>
      <c r="D1127" s="12"/>
      <c r="E1127" s="15"/>
      <c r="F1127" s="9"/>
    </row>
    <row r="1128" spans="3:6" ht="12.75">
      <c r="C1128" s="12"/>
      <c r="D1128" s="12"/>
      <c r="E1128" s="15"/>
      <c r="F1128" s="9"/>
    </row>
    <row r="1129" spans="3:6" ht="12.75">
      <c r="C1129" s="12"/>
      <c r="D1129" s="12"/>
      <c r="E1129" s="15"/>
      <c r="F1129" s="9"/>
    </row>
    <row r="1130" spans="3:6" ht="12.75">
      <c r="C1130" s="12"/>
      <c r="D1130" s="12"/>
      <c r="E1130" s="15"/>
      <c r="F1130" s="9"/>
    </row>
    <row r="1131" spans="3:6" ht="12.75">
      <c r="C1131" s="12"/>
      <c r="D1131" s="12"/>
      <c r="E1131" s="15"/>
      <c r="F1131" s="9"/>
    </row>
    <row r="1132" spans="3:6" ht="12.75">
      <c r="C1132" s="12"/>
      <c r="D1132" s="12"/>
      <c r="E1132" s="15"/>
      <c r="F1132" s="9"/>
    </row>
    <row r="1133" spans="3:6" ht="12.75">
      <c r="C1133" s="12"/>
      <c r="D1133" s="12"/>
      <c r="E1133" s="15"/>
      <c r="F1133" s="9"/>
    </row>
    <row r="1134" spans="3:6" ht="12.75">
      <c r="C1134" s="12"/>
      <c r="D1134" s="12"/>
      <c r="E1134" s="15"/>
      <c r="F1134" s="9"/>
    </row>
    <row r="1135" spans="3:6" ht="12.75">
      <c r="C1135" s="12"/>
      <c r="D1135" s="12"/>
      <c r="E1135" s="15"/>
      <c r="F1135" s="9"/>
    </row>
    <row r="1136" spans="3:6" ht="12.75">
      <c r="C1136" s="12"/>
      <c r="D1136" s="12"/>
      <c r="E1136" s="15"/>
      <c r="F1136" s="9"/>
    </row>
    <row r="1137" spans="3:6" ht="12.75">
      <c r="C1137" s="12"/>
      <c r="D1137" s="12"/>
      <c r="E1137" s="15"/>
      <c r="F1137" s="9"/>
    </row>
    <row r="1138" spans="3:6" ht="12.75">
      <c r="C1138" s="12"/>
      <c r="D1138" s="12"/>
      <c r="E1138" s="15"/>
      <c r="F1138" s="9"/>
    </row>
    <row r="1139" spans="3:6" ht="12.75">
      <c r="C1139" s="12"/>
      <c r="D1139" s="12"/>
      <c r="E1139" s="15"/>
      <c r="F1139" s="9"/>
    </row>
    <row r="1140" spans="3:6" ht="12.75">
      <c r="C1140" s="12"/>
      <c r="D1140" s="12"/>
      <c r="E1140" s="15"/>
      <c r="F1140" s="9"/>
    </row>
    <row r="1141" spans="3:6" ht="12.75">
      <c r="C1141" s="12"/>
      <c r="D1141" s="12"/>
      <c r="E1141" s="15"/>
      <c r="F1141" s="9"/>
    </row>
    <row r="1142" spans="3:6" ht="12.75">
      <c r="C1142" s="12"/>
      <c r="D1142" s="12"/>
      <c r="E1142" s="15"/>
      <c r="F1142" s="9"/>
    </row>
    <row r="1143" spans="3:6" ht="12.75">
      <c r="C1143" s="12"/>
      <c r="D1143" s="12"/>
      <c r="E1143" s="15"/>
      <c r="F1143" s="9"/>
    </row>
    <row r="1144" spans="3:6" ht="12.75">
      <c r="C1144" s="12"/>
      <c r="D1144" s="12"/>
      <c r="E1144" s="15"/>
      <c r="F1144" s="9"/>
    </row>
    <row r="1145" spans="3:6" ht="12.75">
      <c r="C1145" s="12"/>
      <c r="D1145" s="12"/>
      <c r="E1145" s="15"/>
      <c r="F1145" s="9"/>
    </row>
    <row r="1146" spans="3:6" ht="12.75">
      <c r="C1146" s="12"/>
      <c r="D1146" s="12"/>
      <c r="E1146" s="15"/>
      <c r="F1146" s="9"/>
    </row>
    <row r="1147" spans="3:6" ht="12.75">
      <c r="C1147" s="12"/>
      <c r="D1147" s="12"/>
      <c r="E1147" s="15"/>
      <c r="F1147" s="9"/>
    </row>
    <row r="1148" spans="3:6" ht="12.75">
      <c r="C1148" s="12"/>
      <c r="D1148" s="12"/>
      <c r="E1148" s="15"/>
      <c r="F1148" s="9"/>
    </row>
    <row r="1149" spans="3:6" ht="12.75">
      <c r="C1149" s="12"/>
      <c r="D1149" s="12"/>
      <c r="E1149" s="15"/>
      <c r="F1149" s="9"/>
    </row>
    <row r="1150" spans="3:6" ht="12.75">
      <c r="C1150" s="12"/>
      <c r="D1150" s="12"/>
      <c r="E1150" s="15"/>
      <c r="F1150" s="9"/>
    </row>
    <row r="1151" spans="3:6" ht="12.75">
      <c r="C1151" s="12"/>
      <c r="D1151" s="12"/>
      <c r="E1151" s="15"/>
      <c r="F1151" s="9"/>
    </row>
    <row r="1152" spans="3:6" ht="12.75">
      <c r="C1152" s="12"/>
      <c r="D1152" s="12"/>
      <c r="E1152" s="15"/>
      <c r="F1152" s="9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5" ht="12.75">
      <c r="C2357" s="12"/>
      <c r="D2357" s="12"/>
      <c r="E2357" s="15"/>
    </row>
    <row r="2358" spans="3:5" ht="12.75">
      <c r="C2358" s="12"/>
      <c r="D2358" s="12"/>
      <c r="E2358" s="15"/>
    </row>
    <row r="2359" spans="3:5" ht="12.75">
      <c r="C2359" s="12"/>
      <c r="D2359" s="12"/>
      <c r="E2359" s="15"/>
    </row>
    <row r="2360" spans="3:5" ht="12.75">
      <c r="C2360" s="12"/>
      <c r="D2360" s="12"/>
      <c r="E2360" s="15"/>
    </row>
    <row r="2361" spans="3:5" ht="12.75">
      <c r="C2361" s="12"/>
      <c r="D2361" s="12"/>
      <c r="E2361" s="15"/>
    </row>
    <row r="2362" spans="3:5" ht="12.75">
      <c r="C2362" s="12"/>
      <c r="D2362" s="12"/>
      <c r="E2362" s="15"/>
    </row>
    <row r="2363" spans="3:5" ht="12.75">
      <c r="C2363" s="12"/>
      <c r="D2363" s="12"/>
      <c r="E2363" s="15"/>
    </row>
    <row r="2364" spans="3:5" ht="12.75">
      <c r="C2364" s="12"/>
      <c r="D2364" s="12"/>
      <c r="E2364" s="15"/>
    </row>
    <row r="2365" spans="3:5" ht="12.75">
      <c r="C2365" s="12"/>
      <c r="D2365" s="12"/>
      <c r="E2365" s="15"/>
    </row>
    <row r="2366" spans="3:5" ht="12.75">
      <c r="C2366" s="12"/>
      <c r="D2366" s="12"/>
      <c r="E2366" s="15"/>
    </row>
    <row r="2367" spans="3:5" ht="12.75">
      <c r="C2367" s="12"/>
      <c r="D2367" s="12"/>
      <c r="E2367" s="15"/>
    </row>
    <row r="2368" spans="3:5" ht="12.75">
      <c r="C2368" s="12"/>
      <c r="D2368" s="12"/>
      <c r="E2368" s="15"/>
    </row>
    <row r="2369" spans="3:5" ht="12.75">
      <c r="C2369" s="12"/>
      <c r="D2369" s="12"/>
      <c r="E2369" s="15"/>
    </row>
    <row r="2370" spans="3:5" ht="12.75">
      <c r="C2370" s="12"/>
      <c r="D2370" s="12"/>
      <c r="E2370" s="15"/>
    </row>
    <row r="2371" spans="3:5" ht="12.75">
      <c r="C2371" s="12"/>
      <c r="D2371" s="12"/>
      <c r="E2371" s="15"/>
    </row>
    <row r="2372" spans="3:5" ht="12.75">
      <c r="C2372" s="12"/>
      <c r="D2372" s="12"/>
      <c r="E2372" s="15"/>
    </row>
    <row r="2373" spans="3:5" ht="12.75">
      <c r="C2373" s="12"/>
      <c r="D2373" s="12"/>
      <c r="E2373" s="15"/>
    </row>
    <row r="2374" spans="3:5" ht="12.75">
      <c r="C2374" s="12"/>
      <c r="D2374" s="12"/>
      <c r="E2374" s="15"/>
    </row>
    <row r="2375" spans="3:5" ht="12.75">
      <c r="C2375" s="12"/>
      <c r="D2375" s="12"/>
      <c r="E2375" s="15"/>
    </row>
    <row r="2376" spans="3:5" ht="12.75">
      <c r="C2376" s="12"/>
      <c r="D2376" s="12"/>
      <c r="E2376" s="15"/>
    </row>
    <row r="2377" spans="3:5" ht="12.75">
      <c r="C2377" s="12"/>
      <c r="D2377" s="12"/>
      <c r="E2377" s="15"/>
    </row>
    <row r="2378" spans="3:5" ht="12.75">
      <c r="C2378" s="12"/>
      <c r="D2378" s="12"/>
      <c r="E2378" s="15"/>
    </row>
    <row r="2379" spans="3:5" ht="12.75">
      <c r="C2379" s="12"/>
      <c r="D2379" s="12"/>
      <c r="E2379" s="15"/>
    </row>
    <row r="2380" spans="3:5" ht="12.75">
      <c r="C2380" s="12"/>
      <c r="D2380" s="12"/>
      <c r="E2380" s="15"/>
    </row>
    <row r="2381" spans="3:5" ht="12.75">
      <c r="C2381" s="12"/>
      <c r="D2381" s="12"/>
      <c r="E2381" s="15"/>
    </row>
    <row r="2382" spans="3:5" ht="12.75">
      <c r="C2382" s="12"/>
      <c r="D2382" s="12"/>
      <c r="E2382" s="15"/>
    </row>
    <row r="2383" spans="3:5" ht="12.75">
      <c r="C2383" s="12"/>
      <c r="D2383" s="12"/>
      <c r="E2383" s="15"/>
    </row>
    <row r="2384" spans="3:5" ht="12.75">
      <c r="C2384" s="12"/>
      <c r="D2384" s="12"/>
      <c r="E2384" s="15"/>
    </row>
    <row r="2385" spans="3:5" ht="12.75">
      <c r="C2385" s="12"/>
      <c r="D2385" s="12"/>
      <c r="E2385" s="15"/>
    </row>
    <row r="2386" spans="3:5" ht="12.75">
      <c r="C2386" s="12"/>
      <c r="D2386" s="12"/>
      <c r="E2386" s="15"/>
    </row>
    <row r="2387" spans="3:5" ht="12.75">
      <c r="C2387" s="12"/>
      <c r="D2387" s="12"/>
      <c r="E2387" s="15"/>
    </row>
    <row r="2388" spans="3:5" ht="12.75">
      <c r="C2388" s="12"/>
      <c r="D2388" s="12"/>
      <c r="E2388" s="15"/>
    </row>
    <row r="2389" spans="3:5" ht="12.75">
      <c r="C2389" s="12"/>
      <c r="D2389" s="12"/>
      <c r="E2389" s="15"/>
    </row>
    <row r="2390" spans="3:5" ht="12.75">
      <c r="C2390" s="12"/>
      <c r="D2390" s="12"/>
      <c r="E2390" s="15"/>
    </row>
    <row r="2391" spans="3:5" ht="12.75">
      <c r="C2391" s="12"/>
      <c r="D2391" s="12"/>
      <c r="E2391" s="15"/>
    </row>
    <row r="2392" spans="3:5" ht="12.75">
      <c r="C2392" s="12"/>
      <c r="D2392" s="12"/>
      <c r="E2392" s="15"/>
    </row>
    <row r="2393" spans="3:5" ht="12.75">
      <c r="C2393" s="12"/>
      <c r="D2393" s="12"/>
      <c r="E2393" s="15"/>
    </row>
    <row r="2394" spans="3:5" ht="12.75">
      <c r="C2394" s="12"/>
      <c r="D2394" s="12"/>
      <c r="E2394" s="15"/>
    </row>
    <row r="2395" spans="3:5" ht="12.75">
      <c r="C2395" s="12"/>
      <c r="D2395" s="12"/>
      <c r="E2395" s="15"/>
    </row>
    <row r="2396" spans="3:5" ht="12.75">
      <c r="C2396" s="12"/>
      <c r="D2396" s="12"/>
      <c r="E2396" s="15"/>
    </row>
    <row r="2397" spans="3:5" ht="12.75">
      <c r="C2397" s="12"/>
      <c r="D2397" s="12"/>
      <c r="E2397" s="15"/>
    </row>
    <row r="2398" spans="3:5" ht="12.75">
      <c r="C2398" s="12"/>
      <c r="D2398" s="12"/>
      <c r="E2398" s="15"/>
    </row>
    <row r="2399" spans="3:5" ht="12.75">
      <c r="C2399" s="12"/>
      <c r="D2399" s="12"/>
      <c r="E2399" s="15"/>
    </row>
    <row r="2400" spans="3:5" ht="12.75">
      <c r="C2400" s="12"/>
      <c r="D2400" s="12"/>
      <c r="E2400" s="15"/>
    </row>
    <row r="2401" spans="3:5" ht="12.75">
      <c r="C2401" s="12"/>
      <c r="D2401" s="12"/>
      <c r="E2401" s="15"/>
    </row>
    <row r="2402" spans="3:5" ht="12.75">
      <c r="C2402" s="12"/>
      <c r="D2402" s="12"/>
      <c r="E2402" s="15"/>
    </row>
    <row r="2403" spans="3:5" ht="12.75">
      <c r="C2403" s="12"/>
      <c r="D2403" s="12"/>
      <c r="E2403" s="15"/>
    </row>
    <row r="2404" spans="3:5" ht="12.75">
      <c r="C2404" s="12"/>
      <c r="D2404" s="12"/>
      <c r="E2404" s="15"/>
    </row>
    <row r="2405" spans="3:5" ht="12.75">
      <c r="C2405" s="12"/>
      <c r="D2405" s="12"/>
      <c r="E2405" s="15"/>
    </row>
    <row r="2406" spans="3:5" ht="12.75">
      <c r="C2406" s="12"/>
      <c r="D2406" s="12"/>
      <c r="E2406" s="15"/>
    </row>
    <row r="2407" spans="3:5" ht="12.75">
      <c r="C2407" s="12"/>
      <c r="D2407" s="12"/>
      <c r="E2407" s="15"/>
    </row>
    <row r="2408" spans="3:5" ht="12.75">
      <c r="C2408" s="12"/>
      <c r="D2408" s="12"/>
      <c r="E2408" s="15"/>
    </row>
    <row r="2409" spans="3:5" ht="12.75">
      <c r="C2409" s="12"/>
      <c r="D2409" s="12"/>
      <c r="E2409" s="15"/>
    </row>
    <row r="2410" spans="3:5" ht="12.75">
      <c r="C2410" s="12"/>
      <c r="D2410" s="12"/>
      <c r="E2410" s="15"/>
    </row>
    <row r="2411" spans="3:5" ht="12.75">
      <c r="C2411" s="12"/>
      <c r="D2411" s="12"/>
      <c r="E2411" s="15"/>
    </row>
    <row r="2412" spans="3:5" ht="12.75">
      <c r="C2412" s="12"/>
      <c r="D2412" s="12"/>
      <c r="E2412" s="15"/>
    </row>
    <row r="2413" spans="3:5" ht="12.75">
      <c r="C2413" s="12"/>
      <c r="D2413" s="12"/>
      <c r="E2413" s="15"/>
    </row>
    <row r="2414" spans="3:5" ht="12.75">
      <c r="C2414" s="12"/>
      <c r="D2414" s="12"/>
      <c r="E2414" s="15"/>
    </row>
    <row r="2415" spans="3:5" ht="12.75">
      <c r="C2415" s="12"/>
      <c r="D2415" s="12"/>
      <c r="E2415" s="15"/>
    </row>
    <row r="2416" spans="3:5" ht="12.75">
      <c r="C2416" s="12"/>
      <c r="D2416" s="12"/>
      <c r="E2416" s="15"/>
    </row>
    <row r="2417" spans="3:5" ht="12.75">
      <c r="C2417" s="12"/>
      <c r="D2417" s="12"/>
      <c r="E2417" s="15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3"/>
      <c r="E2629" s="15"/>
    </row>
    <row r="2630" spans="3:5" ht="12.75">
      <c r="C2630" s="12"/>
      <c r="D2630" s="13"/>
      <c r="E2630" s="15"/>
    </row>
    <row r="2631" spans="3:5" ht="12.75">
      <c r="C2631" s="12"/>
      <c r="D2631" s="13"/>
      <c r="E2631" s="15"/>
    </row>
    <row r="2632" spans="3:5" ht="12.75">
      <c r="C2632" s="12"/>
      <c r="D2632" s="13"/>
      <c r="E2632" s="15"/>
    </row>
    <row r="2633" spans="3:5" ht="12.75">
      <c r="C2633" s="12"/>
      <c r="D2633" s="13"/>
      <c r="E2633" s="15"/>
    </row>
    <row r="2634" spans="3:5" ht="12.75">
      <c r="C2634" s="12"/>
      <c r="D2634" s="13"/>
      <c r="E2634" s="15"/>
    </row>
    <row r="2635" spans="3:5" ht="12.75">
      <c r="C2635" s="12"/>
      <c r="D2635" s="13"/>
      <c r="E2635" s="15"/>
    </row>
    <row r="2636" spans="3:5" ht="12.75">
      <c r="C2636" s="12"/>
      <c r="D2636" s="13"/>
      <c r="E2636" s="15"/>
    </row>
    <row r="2637" spans="3:5" ht="12.75">
      <c r="C2637" s="12"/>
      <c r="D2637" s="13"/>
      <c r="E2637" s="15"/>
    </row>
    <row r="2638" spans="3:5" ht="12.75">
      <c r="C2638" s="12"/>
      <c r="D2638" s="13"/>
      <c r="E2638" s="15"/>
    </row>
    <row r="2639" spans="3:5" ht="12.75">
      <c r="C2639" s="12"/>
      <c r="D2639" s="13"/>
      <c r="E2639" s="15"/>
    </row>
    <row r="2640" spans="3:5" ht="12.75">
      <c r="C2640" s="12"/>
      <c r="D2640" s="13"/>
      <c r="E2640" s="15"/>
    </row>
    <row r="2641" spans="3:5" ht="12.75">
      <c r="C2641" s="12"/>
      <c r="D2641" s="13"/>
      <c r="E2641" s="15"/>
    </row>
    <row r="2642" spans="3:5" ht="12.75">
      <c r="C2642" s="12"/>
      <c r="D2642" s="13"/>
      <c r="E2642" s="15"/>
    </row>
    <row r="2643" spans="3:5" ht="12.75">
      <c r="C2643" s="12"/>
      <c r="D2643" s="13"/>
      <c r="E2643" s="15"/>
    </row>
    <row r="2644" spans="3:5" ht="12.75">
      <c r="C2644" s="12"/>
      <c r="D2644" s="13"/>
      <c r="E2644" s="15"/>
    </row>
    <row r="2645" spans="3:5" ht="12.75">
      <c r="C2645" s="12"/>
      <c r="D2645" s="13"/>
      <c r="E2645" s="15"/>
    </row>
    <row r="2646" spans="3:5" ht="12.75">
      <c r="C2646" s="12"/>
      <c r="D2646" s="13"/>
      <c r="E2646" s="15"/>
    </row>
    <row r="2647" spans="3:5" ht="12.75">
      <c r="C2647" s="12"/>
      <c r="D2647" s="13"/>
      <c r="E2647" s="15"/>
    </row>
    <row r="2648" spans="3:5" ht="12.75">
      <c r="C2648" s="12"/>
      <c r="D2648" s="13"/>
      <c r="E2648" s="15"/>
    </row>
    <row r="2649" spans="3:5" ht="12.75">
      <c r="C2649" s="12"/>
      <c r="D2649" s="13"/>
      <c r="E2649" s="15"/>
    </row>
    <row r="2650" spans="3:5" ht="12.75">
      <c r="C2650" s="12"/>
      <c r="D2650" s="13"/>
      <c r="E2650" s="15"/>
    </row>
    <row r="2651" spans="3:5" ht="12.75">
      <c r="C2651" s="12"/>
      <c r="D2651" s="13"/>
      <c r="E2651" s="15"/>
    </row>
    <row r="2652" spans="3:5" ht="12.75">
      <c r="C2652" s="12"/>
      <c r="D2652" s="13"/>
      <c r="E2652" s="15"/>
    </row>
    <row r="2653" spans="3:5" ht="12.75">
      <c r="C2653" s="12"/>
      <c r="D2653" s="13"/>
      <c r="E2653" s="15"/>
    </row>
    <row r="2654" spans="3:5" ht="12.75">
      <c r="C2654" s="12"/>
      <c r="D2654" s="13"/>
      <c r="E2654" s="15"/>
    </row>
    <row r="2655" spans="3:5" ht="12.75">
      <c r="C2655" s="12"/>
      <c r="D2655" s="13"/>
      <c r="E2655" s="15"/>
    </row>
    <row r="2656" spans="3:5" ht="12.75">
      <c r="C2656" s="12"/>
      <c r="D2656" s="13"/>
      <c r="E2656" s="15"/>
    </row>
    <row r="2657" spans="3:5" ht="12.75">
      <c r="C2657" s="12"/>
      <c r="D2657" s="13"/>
      <c r="E2657" s="15"/>
    </row>
    <row r="2658" spans="3:5" ht="12.75">
      <c r="C2658" s="12"/>
      <c r="D2658" s="13"/>
      <c r="E2658" s="15"/>
    </row>
    <row r="2659" spans="3:5" ht="12.75">
      <c r="C2659" s="12"/>
      <c r="D2659" s="13"/>
      <c r="E2659" s="15"/>
    </row>
    <row r="2660" spans="3:5" ht="12.75">
      <c r="C2660" s="12"/>
      <c r="D2660" s="13"/>
      <c r="E2660" s="15"/>
    </row>
    <row r="2661" spans="3:5" ht="12.75">
      <c r="C2661" s="12"/>
      <c r="D2661" s="13"/>
      <c r="E2661" s="15"/>
    </row>
    <row r="2662" spans="3:5" ht="12.75">
      <c r="C2662" s="12"/>
      <c r="D2662" s="13"/>
      <c r="E2662" s="15"/>
    </row>
    <row r="2663" spans="3:5" ht="12.75">
      <c r="C2663" s="12"/>
      <c r="D2663" s="13"/>
      <c r="E2663" s="15"/>
    </row>
    <row r="2664" spans="3:5" ht="12.75">
      <c r="C2664" s="12"/>
      <c r="D2664" s="13"/>
      <c r="E2664" s="15"/>
    </row>
    <row r="2665" spans="3:5" ht="12.75">
      <c r="C2665" s="12"/>
      <c r="D2665" s="13"/>
      <c r="E2665" s="15"/>
    </row>
    <row r="2666" spans="3:5" ht="12.75">
      <c r="C2666" s="12"/>
      <c r="D2666" s="13"/>
      <c r="E2666" s="15"/>
    </row>
    <row r="2667" spans="3:5" ht="12.75">
      <c r="C2667" s="12"/>
      <c r="D2667" s="13"/>
      <c r="E2667" s="15"/>
    </row>
    <row r="2668" spans="3:5" ht="12.75">
      <c r="C2668" s="12"/>
      <c r="D2668" s="13"/>
      <c r="E2668" s="15"/>
    </row>
    <row r="2669" spans="3:5" ht="12.75">
      <c r="C2669" s="12"/>
      <c r="D2669" s="13"/>
      <c r="E2669" s="15"/>
    </row>
    <row r="2670" spans="3:5" ht="12.75">
      <c r="C2670" s="12"/>
      <c r="D2670" s="13"/>
      <c r="E2670" s="15"/>
    </row>
    <row r="2671" spans="3:5" ht="12.75">
      <c r="C2671" s="12"/>
      <c r="D2671" s="13"/>
      <c r="E2671" s="15"/>
    </row>
    <row r="2672" spans="3:5" ht="12.75">
      <c r="C2672" s="12"/>
      <c r="D2672" s="13"/>
      <c r="E2672" s="15"/>
    </row>
    <row r="2673" spans="3:5" ht="12.75">
      <c r="C2673" s="12"/>
      <c r="D2673" s="13"/>
      <c r="E2673" s="15"/>
    </row>
    <row r="2674" spans="3:5" ht="12.75">
      <c r="C2674" s="12"/>
      <c r="D2674" s="13"/>
      <c r="E2674" s="15"/>
    </row>
    <row r="2675" spans="3:5" ht="12.75">
      <c r="C2675" s="12"/>
      <c r="D2675" s="13"/>
      <c r="E2675" s="15"/>
    </row>
    <row r="2676" spans="3:5" ht="12.75">
      <c r="C2676" s="12"/>
      <c r="D2676" s="13"/>
      <c r="E2676" s="15"/>
    </row>
    <row r="2677" spans="3:5" ht="12.75">
      <c r="C2677" s="12"/>
      <c r="D2677" s="13"/>
      <c r="E2677" s="15"/>
    </row>
    <row r="2678" spans="3:5" ht="12.75">
      <c r="C2678" s="12"/>
      <c r="D2678" s="13"/>
      <c r="E2678" s="15"/>
    </row>
    <row r="2679" spans="3:5" ht="12.75">
      <c r="C2679" s="12"/>
      <c r="D2679" s="13"/>
      <c r="E2679" s="15"/>
    </row>
    <row r="2680" spans="3:5" ht="12.75">
      <c r="C2680" s="12"/>
      <c r="D2680" s="13"/>
      <c r="E2680" s="15"/>
    </row>
    <row r="2681" spans="3:5" ht="12.75">
      <c r="C2681" s="12"/>
      <c r="D2681" s="13"/>
      <c r="E2681" s="15"/>
    </row>
    <row r="2682" spans="3:5" ht="12.75">
      <c r="C2682" s="12"/>
      <c r="D2682" s="13"/>
      <c r="E2682" s="15"/>
    </row>
    <row r="2683" spans="3:5" ht="12.75">
      <c r="C2683" s="12"/>
      <c r="D2683" s="13"/>
      <c r="E2683" s="15"/>
    </row>
    <row r="2684" spans="3:5" ht="12.75">
      <c r="C2684" s="12"/>
      <c r="D2684" s="13"/>
      <c r="E2684" s="15"/>
    </row>
    <row r="2685" spans="3:5" ht="12.75">
      <c r="C2685" s="12"/>
      <c r="D2685" s="13"/>
      <c r="E2685" s="15"/>
    </row>
    <row r="2686" spans="3:5" ht="12.75">
      <c r="C2686" s="12"/>
      <c r="D2686" s="13"/>
      <c r="E2686" s="15"/>
    </row>
    <row r="2687" spans="3:5" ht="12.75">
      <c r="C2687" s="12"/>
      <c r="D2687" s="13"/>
      <c r="E2687" s="15"/>
    </row>
    <row r="2688" spans="3:5" ht="12.75">
      <c r="C2688" s="12"/>
      <c r="D2688" s="13"/>
      <c r="E2688" s="15"/>
    </row>
    <row r="2689" spans="3:5" ht="12.75">
      <c r="C2689" s="12"/>
      <c r="D2689" s="13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0"/>
      <c r="E3649" s="15"/>
    </row>
    <row r="3650" spans="3:5" ht="12.75">
      <c r="C3650" s="10"/>
      <c r="E3650" s="15"/>
    </row>
    <row r="3651" spans="3:5" ht="12.75">
      <c r="C3651" s="10"/>
      <c r="E3651" s="15"/>
    </row>
    <row r="3652" spans="3:5" ht="12.75">
      <c r="C3652" s="10"/>
      <c r="E3652" s="15"/>
    </row>
    <row r="3653" spans="3:5" ht="12.75">
      <c r="C3653" s="10"/>
      <c r="E3653" s="15"/>
    </row>
    <row r="3654" spans="3:5" ht="12.75">
      <c r="C3654" s="10"/>
      <c r="E3654" s="15"/>
    </row>
    <row r="3655" spans="3:5" ht="12.75">
      <c r="C3655" s="10"/>
      <c r="E3655" s="15"/>
    </row>
    <row r="3656" spans="3:5" ht="12.75">
      <c r="C3656" s="10"/>
      <c r="E3656" s="15"/>
    </row>
    <row r="3657" spans="3:5" ht="12.75">
      <c r="C3657" s="10"/>
      <c r="E3657" s="15"/>
    </row>
    <row r="3658" spans="3:5" ht="12.75">
      <c r="C3658" s="10"/>
      <c r="E3658" s="15"/>
    </row>
    <row r="3659" spans="3:5" ht="12.75">
      <c r="C3659" s="10"/>
      <c r="E3659" s="15"/>
    </row>
    <row r="3660" spans="3:5" ht="12.75">
      <c r="C3660" s="10"/>
      <c r="E3660" s="15"/>
    </row>
    <row r="3661" spans="3:5" ht="12.75">
      <c r="C3661" s="10"/>
      <c r="E3661" s="15"/>
    </row>
    <row r="3662" spans="3:5" ht="12.75">
      <c r="C3662" s="10"/>
      <c r="E3662" s="15"/>
    </row>
    <row r="3663" spans="3:5" ht="12.75">
      <c r="C3663" s="10"/>
      <c r="E3663" s="15"/>
    </row>
    <row r="3664" spans="3:5" ht="12.75">
      <c r="C3664" s="10"/>
      <c r="E3664" s="15"/>
    </row>
    <row r="3665" spans="3:5" ht="12.75">
      <c r="C3665" s="10"/>
      <c r="E3665" s="15"/>
    </row>
    <row r="3666" spans="3:5" ht="12.75">
      <c r="C3666" s="10"/>
      <c r="E3666" s="15"/>
    </row>
    <row r="3667" spans="3:5" ht="12.75">
      <c r="C3667" s="10"/>
      <c r="E3667" s="15"/>
    </row>
    <row r="3668" spans="3:5" ht="12.75">
      <c r="C3668" s="10"/>
      <c r="E3668" s="15"/>
    </row>
    <row r="3669" spans="3:5" ht="12.75">
      <c r="C3669" s="10"/>
      <c r="E3669" s="15"/>
    </row>
    <row r="3670" spans="3:5" ht="12.75">
      <c r="C3670" s="10"/>
      <c r="E3670" s="15"/>
    </row>
    <row r="3671" spans="3:5" ht="12.75">
      <c r="C3671" s="10"/>
      <c r="E3671" s="15"/>
    </row>
    <row r="3672" spans="3:5" ht="12.75">
      <c r="C3672" s="10"/>
      <c r="E3672" s="15"/>
    </row>
    <row r="3673" spans="3:5" ht="12.75">
      <c r="C3673" s="10"/>
      <c r="E3673" s="15"/>
    </row>
    <row r="3674" spans="3:5" ht="12.75">
      <c r="C3674" s="10"/>
      <c r="E3674" s="15"/>
    </row>
    <row r="3675" spans="3:5" ht="12.75">
      <c r="C3675" s="10"/>
      <c r="E3675" s="15"/>
    </row>
    <row r="3676" spans="3:5" ht="12.75">
      <c r="C3676" s="10"/>
      <c r="E3676" s="15"/>
    </row>
    <row r="3677" spans="3:5" ht="12.75">
      <c r="C3677" s="10"/>
      <c r="E3677" s="15"/>
    </row>
    <row r="3678" spans="3:5" ht="12.75">
      <c r="C3678" s="10"/>
      <c r="E3678" s="15"/>
    </row>
    <row r="3679" spans="3:5" ht="12.75">
      <c r="C3679" s="10"/>
      <c r="E3679" s="15"/>
    </row>
    <row r="3680" spans="3:5" ht="12.75">
      <c r="C3680" s="10"/>
      <c r="E3680" s="15"/>
    </row>
    <row r="3681" spans="3:5" ht="12.75">
      <c r="C3681" s="10"/>
      <c r="E3681" s="15"/>
    </row>
    <row r="3682" spans="3:5" ht="12.75">
      <c r="C3682" s="10"/>
      <c r="E3682" s="15"/>
    </row>
    <row r="3683" spans="3:5" ht="12.75">
      <c r="C3683" s="10"/>
      <c r="E3683" s="15"/>
    </row>
    <row r="3684" spans="3:5" ht="12.75">
      <c r="C3684" s="10"/>
      <c r="E3684" s="15"/>
    </row>
    <row r="3685" spans="3:5" ht="12.75">
      <c r="C3685" s="10"/>
      <c r="E3685" s="15"/>
    </row>
    <row r="3686" spans="3:5" ht="12.75">
      <c r="C3686" s="10"/>
      <c r="E3686" s="15"/>
    </row>
    <row r="3687" spans="3:5" ht="12.75">
      <c r="C3687" s="10"/>
      <c r="E3687" s="15"/>
    </row>
    <row r="3688" spans="3:5" ht="12.75">
      <c r="C3688" s="10"/>
      <c r="E3688" s="15"/>
    </row>
    <row r="3689" spans="3:5" ht="12.75">
      <c r="C3689" s="10"/>
      <c r="E3689" s="15"/>
    </row>
    <row r="3690" spans="3:5" ht="12.75">
      <c r="C3690" s="10"/>
      <c r="E3690" s="15"/>
    </row>
    <row r="3691" spans="3:5" ht="12.75">
      <c r="C3691" s="10"/>
      <c r="E3691" s="15"/>
    </row>
    <row r="3692" spans="3:5" ht="12.75">
      <c r="C3692" s="10"/>
      <c r="E3692" s="15"/>
    </row>
    <row r="3693" spans="3:5" ht="12.75">
      <c r="C3693" s="10"/>
      <c r="E3693" s="15"/>
    </row>
    <row r="3694" spans="3:5" ht="12.75">
      <c r="C3694" s="10"/>
      <c r="E3694" s="15"/>
    </row>
    <row r="3695" spans="3:5" ht="12.75">
      <c r="C3695" s="10"/>
      <c r="E3695" s="15"/>
    </row>
    <row r="3696" spans="3:5" ht="12.75">
      <c r="C3696" s="10"/>
      <c r="E3696" s="15"/>
    </row>
    <row r="3697" spans="3:5" ht="12.75">
      <c r="C3697" s="10"/>
      <c r="E3697" s="15"/>
    </row>
    <row r="3698" spans="3:5" ht="12.75">
      <c r="C3698" s="10"/>
      <c r="E3698" s="15"/>
    </row>
    <row r="3699" spans="3:5" ht="12.75">
      <c r="C3699" s="10"/>
      <c r="E3699" s="15"/>
    </row>
    <row r="3700" spans="3:5" ht="12.75">
      <c r="C3700" s="10"/>
      <c r="E3700" s="15"/>
    </row>
    <row r="3701" spans="3:5" ht="12.75">
      <c r="C3701" s="10"/>
      <c r="E3701" s="15"/>
    </row>
    <row r="3702" spans="3:5" ht="12.75">
      <c r="C3702" s="10"/>
      <c r="E3702" s="15"/>
    </row>
    <row r="3703" spans="3:5" ht="12.75">
      <c r="C3703" s="10"/>
      <c r="E3703" s="15"/>
    </row>
    <row r="3704" spans="3:5" ht="12.75">
      <c r="C3704" s="10"/>
      <c r="E3704" s="15"/>
    </row>
    <row r="3705" spans="3:5" ht="12.75">
      <c r="C3705" s="10"/>
      <c r="E3705" s="15"/>
    </row>
    <row r="3706" spans="3:5" ht="12.75">
      <c r="C3706" s="10"/>
      <c r="E3706" s="15"/>
    </row>
    <row r="3707" spans="3:5" ht="12.75">
      <c r="C3707" s="10"/>
      <c r="E3707" s="15"/>
    </row>
    <row r="3708" spans="3:5" ht="12.75">
      <c r="C3708" s="10"/>
      <c r="E3708" s="15"/>
    </row>
    <row r="3709" spans="3:5" ht="12.75">
      <c r="C3709" s="10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7"/>
    </row>
    <row r="5169" spans="3:5" ht="12.75">
      <c r="C5169" s="10"/>
      <c r="E5169" s="7"/>
    </row>
    <row r="5170" spans="3:5" ht="12.75">
      <c r="C5170" s="10"/>
      <c r="E5170" s="7"/>
    </row>
    <row r="5171" spans="3:5" ht="12.75">
      <c r="C5171" s="10"/>
      <c r="E5171" s="7"/>
    </row>
    <row r="5172" spans="3:5" ht="12.75">
      <c r="C5172" s="10"/>
      <c r="E5172" s="7"/>
    </row>
    <row r="5173" spans="3:5" ht="12.75">
      <c r="C5173" s="10"/>
      <c r="E5173" s="7"/>
    </row>
    <row r="5174" spans="3:5" ht="12.75">
      <c r="C5174" s="10"/>
      <c r="E5174" s="7"/>
    </row>
    <row r="5175" spans="3:5" ht="12.75">
      <c r="C5175" s="10"/>
      <c r="E5175" s="7"/>
    </row>
    <row r="5176" spans="3:5" ht="12.75">
      <c r="C5176" s="10"/>
      <c r="E5176" s="7"/>
    </row>
    <row r="5177" spans="3:5" ht="12.75">
      <c r="C5177" s="10"/>
      <c r="E5177" s="7"/>
    </row>
    <row r="5178" spans="3:5" ht="12.75">
      <c r="C5178" s="10"/>
      <c r="E5178" s="7"/>
    </row>
    <row r="5179" spans="3:5" ht="12.75">
      <c r="C5179" s="10"/>
      <c r="E5179" s="7"/>
    </row>
    <row r="5180" spans="3:5" ht="12.75">
      <c r="C5180" s="10"/>
      <c r="E5180" s="7"/>
    </row>
    <row r="5181" spans="3:5" ht="12.75">
      <c r="C5181" s="10"/>
      <c r="E5181" s="7"/>
    </row>
    <row r="5182" spans="3:5" ht="12.75">
      <c r="C5182" s="10"/>
      <c r="E5182" s="7"/>
    </row>
    <row r="5183" spans="3:5" ht="12.75">
      <c r="C5183" s="10"/>
      <c r="E5183" s="7"/>
    </row>
    <row r="5184" spans="3:5" ht="12.75">
      <c r="C5184" s="10"/>
      <c r="E5184" s="7"/>
    </row>
    <row r="5185" spans="3:5" ht="12.75">
      <c r="C5185" s="10"/>
      <c r="E5185" s="7"/>
    </row>
    <row r="5186" spans="3:5" ht="12.75">
      <c r="C5186" s="10"/>
      <c r="E5186" s="7"/>
    </row>
    <row r="5187" spans="3:5" ht="12.75">
      <c r="C5187" s="10"/>
      <c r="E5187" s="7"/>
    </row>
    <row r="5188" spans="3:5" ht="12.75">
      <c r="C5188" s="10"/>
      <c r="E5188" s="7"/>
    </row>
    <row r="5189" spans="3:5" ht="12.75">
      <c r="C5189" s="10"/>
      <c r="E5189" s="7"/>
    </row>
    <row r="5190" spans="3:5" ht="12.75">
      <c r="C5190" s="10"/>
      <c r="E5190" s="7"/>
    </row>
    <row r="5191" spans="3:5" ht="12.75">
      <c r="C5191" s="10"/>
      <c r="E5191" s="7"/>
    </row>
    <row r="5192" spans="3:5" ht="12.75">
      <c r="C5192" s="10"/>
      <c r="E5192" s="7"/>
    </row>
    <row r="5193" spans="3:5" ht="12.75">
      <c r="C5193" s="10"/>
      <c r="E5193" s="7"/>
    </row>
    <row r="5194" spans="3:5" ht="12.75">
      <c r="C5194" s="10"/>
      <c r="E5194" s="7"/>
    </row>
    <row r="5195" spans="3:5" ht="12.75">
      <c r="C5195" s="10"/>
      <c r="E5195" s="7"/>
    </row>
    <row r="5196" spans="3:5" ht="12.75">
      <c r="C5196" s="10"/>
      <c r="E5196" s="7"/>
    </row>
    <row r="5197" spans="3:5" ht="12.75">
      <c r="C5197" s="10"/>
      <c r="E5197" s="7"/>
    </row>
    <row r="5198" spans="3:5" ht="12.75">
      <c r="C5198" s="10"/>
      <c r="E5198" s="7"/>
    </row>
    <row r="5199" spans="3:5" ht="12.75">
      <c r="C5199" s="10"/>
      <c r="E5199" s="7"/>
    </row>
    <row r="5200" spans="3:5" ht="12.75">
      <c r="C5200" s="10"/>
      <c r="E5200" s="7"/>
    </row>
    <row r="5201" spans="3:5" ht="12.75">
      <c r="C5201" s="10"/>
      <c r="E5201" s="7"/>
    </row>
    <row r="5202" spans="3:5" ht="12.75">
      <c r="C5202" s="10"/>
      <c r="E5202" s="7"/>
    </row>
    <row r="5203" spans="3:5" ht="12.75">
      <c r="C5203" s="10"/>
      <c r="E5203" s="7"/>
    </row>
    <row r="5204" spans="3:5" ht="12.75">
      <c r="C5204" s="10"/>
      <c r="E5204" s="7"/>
    </row>
    <row r="5205" spans="3:5" ht="12.75">
      <c r="C5205" s="10"/>
      <c r="E5205" s="7"/>
    </row>
    <row r="5206" spans="3:5" ht="12.75">
      <c r="C5206" s="10"/>
      <c r="E5206" s="7"/>
    </row>
    <row r="5207" spans="3:5" ht="12.75">
      <c r="C5207" s="10"/>
      <c r="E5207" s="7"/>
    </row>
    <row r="5208" spans="3:5" ht="12.75">
      <c r="C5208" s="10"/>
      <c r="E5208" s="7"/>
    </row>
    <row r="5209" spans="3:5" ht="12.75">
      <c r="C5209" s="10"/>
      <c r="E5209" s="7"/>
    </row>
    <row r="5210" spans="3:5" ht="12.75">
      <c r="C5210" s="10"/>
      <c r="E5210" s="7"/>
    </row>
    <row r="5211" spans="3:5" ht="12.75">
      <c r="C5211" s="10"/>
      <c r="E5211" s="7"/>
    </row>
    <row r="5212" spans="3:5" ht="12.75">
      <c r="C5212" s="10"/>
      <c r="E5212" s="7"/>
    </row>
    <row r="5213" spans="3:5" ht="12.75">
      <c r="C5213" s="10"/>
      <c r="E5213" s="7"/>
    </row>
    <row r="5214" spans="3:5" ht="12.75">
      <c r="C5214" s="10"/>
      <c r="E5214" s="7"/>
    </row>
    <row r="5215" spans="3:5" ht="12.75">
      <c r="C5215" s="10"/>
      <c r="E5215" s="7"/>
    </row>
    <row r="5216" spans="3:5" ht="12.75">
      <c r="C5216" s="10"/>
      <c r="E5216" s="7"/>
    </row>
    <row r="5217" spans="3:5" ht="12.75">
      <c r="C5217" s="10"/>
      <c r="E5217" s="7"/>
    </row>
    <row r="5218" spans="3:5" ht="12.75">
      <c r="C5218" s="10"/>
      <c r="E5218" s="7"/>
    </row>
    <row r="5219" spans="3:5" ht="12.75">
      <c r="C5219" s="10"/>
      <c r="E5219" s="7"/>
    </row>
    <row r="5220" spans="3:5" ht="12.75">
      <c r="C5220" s="10"/>
      <c r="E5220" s="7"/>
    </row>
    <row r="5221" spans="3:5" ht="12.75">
      <c r="C5221" s="10"/>
      <c r="E5221" s="7"/>
    </row>
    <row r="5222" spans="3:5" ht="12.75">
      <c r="C5222" s="10"/>
      <c r="E5222" s="7"/>
    </row>
    <row r="5223" spans="3:5" ht="12.75">
      <c r="C5223" s="10"/>
      <c r="E5223" s="7"/>
    </row>
    <row r="5224" spans="3:5" ht="12.75">
      <c r="C5224" s="10"/>
      <c r="E5224" s="7"/>
    </row>
    <row r="5225" spans="3:5" ht="12.75">
      <c r="C5225" s="10"/>
      <c r="E5225" s="7"/>
    </row>
    <row r="5226" spans="3:5" ht="12.75">
      <c r="C5226" s="10"/>
      <c r="E5226" s="7"/>
    </row>
    <row r="5227" spans="3:5" ht="12.75">
      <c r="C5227" s="10"/>
      <c r="E5227" s="7"/>
    </row>
    <row r="5228" spans="3:5" ht="12.75">
      <c r="C5228" s="10"/>
      <c r="E5228" s="7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ht="12.75">
      <c r="E5410" s="7"/>
    </row>
    <row r="5411" ht="12.75">
      <c r="E5411" s="7"/>
    </row>
    <row r="5412" ht="12.75">
      <c r="E5412" s="7"/>
    </row>
    <row r="5413" ht="12.75">
      <c r="E5413" s="7"/>
    </row>
    <row r="5414" ht="12.75">
      <c r="E5414" s="7"/>
    </row>
    <row r="5415" ht="12.75">
      <c r="E5415" s="7"/>
    </row>
    <row r="5416" ht="12.75">
      <c r="E5416" s="7"/>
    </row>
    <row r="5417" ht="12.75">
      <c r="E5417" s="7"/>
    </row>
    <row r="5418" ht="12.75">
      <c r="E5418" s="7"/>
    </row>
    <row r="5419" ht="12.75">
      <c r="E5419" s="7"/>
    </row>
    <row r="5420" ht="12.75">
      <c r="E5420" s="7"/>
    </row>
    <row r="5421" ht="12.75">
      <c r="E5421" s="7"/>
    </row>
    <row r="5422" ht="12.75">
      <c r="E5422" s="7"/>
    </row>
    <row r="5423" ht="12.75">
      <c r="E5423" s="7"/>
    </row>
    <row r="5424" ht="12.75">
      <c r="E5424" s="7"/>
    </row>
    <row r="5425" ht="12.75">
      <c r="E5425" s="7"/>
    </row>
    <row r="5426" ht="12.75">
      <c r="E5426" s="7"/>
    </row>
    <row r="5427" ht="12.75">
      <c r="E5427" s="7"/>
    </row>
    <row r="5428" ht="12.75">
      <c r="E5428" s="7"/>
    </row>
    <row r="5429" ht="12.75">
      <c r="E5429" s="7"/>
    </row>
    <row r="5430" ht="12.75">
      <c r="E5430" s="7"/>
    </row>
    <row r="5431" ht="12.75">
      <c r="E5431" s="7"/>
    </row>
    <row r="5432" ht="12.75">
      <c r="E5432" s="7"/>
    </row>
    <row r="5433" ht="12.75">
      <c r="E5433" s="7"/>
    </row>
    <row r="5434" ht="12.75">
      <c r="E5434" s="7"/>
    </row>
    <row r="5435" ht="12.75">
      <c r="E5435" s="7"/>
    </row>
    <row r="5436" ht="12.75">
      <c r="E5436" s="7"/>
    </row>
    <row r="5437" ht="12.75">
      <c r="E5437" s="7"/>
    </row>
    <row r="5438" ht="12.75">
      <c r="E5438" s="7"/>
    </row>
    <row r="5439" ht="12.75">
      <c r="E5439" s="7"/>
    </row>
    <row r="5440" ht="12.75">
      <c r="E5440" s="7"/>
    </row>
    <row r="5441" ht="12.75">
      <c r="E5441" s="7"/>
    </row>
    <row r="5442" ht="12.75">
      <c r="E5442" s="7"/>
    </row>
    <row r="5443" ht="12.75">
      <c r="E5443" s="7"/>
    </row>
    <row r="5444" ht="12.75">
      <c r="E5444" s="7"/>
    </row>
    <row r="5445" ht="12.75">
      <c r="E5445" s="7"/>
    </row>
    <row r="5446" ht="12.75">
      <c r="E5446" s="7"/>
    </row>
    <row r="5447" ht="12.75">
      <c r="E5447" s="7"/>
    </row>
    <row r="5448" ht="12.75">
      <c r="E5448" s="7"/>
    </row>
    <row r="5449" ht="12.75">
      <c r="E5449" s="7"/>
    </row>
    <row r="5450" ht="12.75">
      <c r="E5450" s="7"/>
    </row>
    <row r="5451" ht="12.75">
      <c r="E5451" s="7"/>
    </row>
    <row r="5452" ht="12.75">
      <c r="E5452" s="7"/>
    </row>
    <row r="5453" ht="12.75">
      <c r="E5453" s="7"/>
    </row>
    <row r="5454" ht="12.75">
      <c r="E5454" s="7"/>
    </row>
    <row r="5455" ht="12.75">
      <c r="E5455" s="7"/>
    </row>
    <row r="5456" ht="12.75">
      <c r="E5456" s="7"/>
    </row>
    <row r="5457" ht="12.75">
      <c r="E5457" s="7"/>
    </row>
    <row r="5458" ht="12.75">
      <c r="E5458" s="7"/>
    </row>
    <row r="5459" ht="12.75">
      <c r="E5459" s="7"/>
    </row>
    <row r="5460" ht="12.75">
      <c r="E5460" s="7"/>
    </row>
    <row r="5461" ht="12.75">
      <c r="E5461" s="7"/>
    </row>
    <row r="5462" ht="12.75">
      <c r="E5462" s="7"/>
    </row>
    <row r="5463" ht="12.75">
      <c r="E5463" s="7"/>
    </row>
    <row r="5464" ht="12.75">
      <c r="E5464" s="7"/>
    </row>
    <row r="5465" ht="12.75">
      <c r="E5465" s="7"/>
    </row>
    <row r="5466" ht="12.75">
      <c r="E5466" s="7"/>
    </row>
    <row r="5467" ht="12.75">
      <c r="E5467" s="7"/>
    </row>
    <row r="5468" ht="12.75">
      <c r="E5468" s="7"/>
    </row>
    <row r="5469" ht="12.75">
      <c r="E5469" s="7"/>
    </row>
    <row r="5470" ht="12.75"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</sheetData>
  <sheetProtection/>
  <mergeCells count="14">
    <mergeCell ref="B8:G8"/>
    <mergeCell ref="B7:G7"/>
    <mergeCell ref="B9:G9"/>
    <mergeCell ref="A15:G15"/>
    <mergeCell ref="A16:G16"/>
    <mergeCell ref="B10:G10"/>
    <mergeCell ref="A11:G11"/>
    <mergeCell ref="A12:G12"/>
    <mergeCell ref="A13:G13"/>
    <mergeCell ref="A14:G14"/>
    <mergeCell ref="B3:G3"/>
    <mergeCell ref="B4:G4"/>
    <mergeCell ref="B5:G5"/>
    <mergeCell ref="B6:G6"/>
  </mergeCells>
  <printOptions/>
  <pageMargins left="0.75" right="0.63" top="0.64" bottom="0.62" header="0.5" footer="0.5"/>
  <pageSetup fitToHeight="3" fitToWidth="1" horizontalDpi="600" verticalDpi="600" orientation="portrait" paperSize="9" scale="78" r:id="rId1"/>
  <headerFooter alignWithMargins="0">
    <oddFooter>&amp;R&amp;P</oddFooter>
  </headerFooter>
  <rowBreaks count="2" manualBreakCount="2">
    <brk id="156" max="6" man="1"/>
    <brk id="1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0"/>
  <sheetViews>
    <sheetView tabSelected="1" zoomScaleSheetLayoutView="91" zoomScalePageLayoutView="0" workbookViewId="0" topLeftCell="A1">
      <selection activeCell="B12" sqref="B12:F12"/>
    </sheetView>
  </sheetViews>
  <sheetFormatPr defaultColWidth="9.140625" defaultRowHeight="12.75"/>
  <cols>
    <col min="1" max="1" width="45.421875" style="0" customWidth="1"/>
    <col min="2" max="2" width="6.00390625" style="0" bestFit="1" customWidth="1"/>
    <col min="3" max="3" width="8.140625" style="0" customWidth="1"/>
    <col min="4" max="4" width="11.28125" style="0" customWidth="1"/>
    <col min="5" max="5" width="7.140625" style="0" customWidth="1"/>
    <col min="6" max="6" width="16.28125" style="0" customWidth="1"/>
    <col min="7" max="7" width="15.140625" style="0" customWidth="1"/>
  </cols>
  <sheetData>
    <row r="1" ht="12.75">
      <c r="A1" s="50"/>
    </row>
    <row r="5" spans="2:7" ht="12.75">
      <c r="B5" s="86" t="s">
        <v>27</v>
      </c>
      <c r="C5" s="86"/>
      <c r="D5" s="86"/>
      <c r="E5" s="86"/>
      <c r="F5" s="86"/>
      <c r="G5" s="1"/>
    </row>
    <row r="6" spans="2:7" ht="12.75">
      <c r="B6" s="86" t="s">
        <v>0</v>
      </c>
      <c r="C6" s="86"/>
      <c r="D6" s="86"/>
      <c r="E6" s="86"/>
      <c r="F6" s="86"/>
      <c r="G6" s="1"/>
    </row>
    <row r="7" spans="2:7" ht="12.75">
      <c r="B7" s="86" t="s">
        <v>53</v>
      </c>
      <c r="C7" s="86"/>
      <c r="D7" s="86"/>
      <c r="E7" s="86"/>
      <c r="F7" s="86"/>
      <c r="G7" s="1"/>
    </row>
    <row r="8" spans="2:7" ht="12.75">
      <c r="B8" s="88" t="s">
        <v>93</v>
      </c>
      <c r="C8" s="88"/>
      <c r="D8" s="88"/>
      <c r="E8" s="88"/>
      <c r="F8" s="88"/>
      <c r="G8" s="88"/>
    </row>
    <row r="9" spans="2:7" ht="12.75">
      <c r="B9" s="88" t="s">
        <v>94</v>
      </c>
      <c r="C9" s="88"/>
      <c r="D9" s="88"/>
      <c r="E9" s="88"/>
      <c r="F9" s="88"/>
      <c r="G9" s="88"/>
    </row>
    <row r="10" spans="2:7" ht="12.75">
      <c r="B10" s="88" t="s">
        <v>95</v>
      </c>
      <c r="C10" s="88"/>
      <c r="D10" s="88"/>
      <c r="E10" s="88"/>
      <c r="F10" s="88"/>
      <c r="G10" s="88"/>
    </row>
    <row r="11" spans="2:7" ht="12.75">
      <c r="B11" s="87" t="s">
        <v>56</v>
      </c>
      <c r="C11" s="86"/>
      <c r="D11" s="86"/>
      <c r="E11" s="86"/>
      <c r="F11" s="86"/>
      <c r="G11" s="6"/>
    </row>
    <row r="12" spans="2:6" ht="12.75">
      <c r="B12" s="86" t="s">
        <v>97</v>
      </c>
      <c r="C12" s="86"/>
      <c r="D12" s="86"/>
      <c r="E12" s="86"/>
      <c r="F12" s="86"/>
    </row>
    <row r="13" spans="1:6" ht="12.75">
      <c r="A13" s="86" t="s">
        <v>24</v>
      </c>
      <c r="B13" s="86"/>
      <c r="C13" s="86"/>
      <c r="D13" s="86"/>
      <c r="E13" s="86"/>
      <c r="F13" s="86"/>
    </row>
    <row r="14" spans="1:5" ht="12.75">
      <c r="A14" s="86" t="s">
        <v>26</v>
      </c>
      <c r="B14" s="86"/>
      <c r="C14" s="86"/>
      <c r="D14" s="86"/>
      <c r="E14" s="86"/>
    </row>
    <row r="15" spans="1:5" ht="12.75">
      <c r="A15" s="87" t="s">
        <v>64</v>
      </c>
      <c r="B15" s="86"/>
      <c r="C15" s="86"/>
      <c r="D15" s="86"/>
      <c r="E15" s="86"/>
    </row>
    <row r="17" ht="12.75">
      <c r="E17" s="62" t="s">
        <v>48</v>
      </c>
    </row>
    <row r="18" spans="1:5" s="5" customFormat="1" ht="12.75">
      <c r="A18" s="51"/>
      <c r="B18" s="51"/>
      <c r="C18" s="51"/>
      <c r="D18" s="51"/>
      <c r="E18" s="51"/>
    </row>
    <row r="19" spans="1:7" ht="12.75">
      <c r="A19" s="4" t="s">
        <v>29</v>
      </c>
      <c r="B19" s="4" t="s">
        <v>31</v>
      </c>
      <c r="C19" s="4" t="s">
        <v>32</v>
      </c>
      <c r="D19" s="4" t="s">
        <v>33</v>
      </c>
      <c r="E19" s="4" t="s">
        <v>34</v>
      </c>
      <c r="F19" s="69" t="s">
        <v>62</v>
      </c>
      <c r="G19" s="69" t="s">
        <v>63</v>
      </c>
    </row>
    <row r="20" spans="1:7" ht="15.75">
      <c r="A20" s="21" t="s">
        <v>35</v>
      </c>
      <c r="B20" s="49"/>
      <c r="C20" s="49"/>
      <c r="D20" s="49"/>
      <c r="E20" s="49"/>
      <c r="F20" s="24">
        <f>F21+F39+F44+F67+F79+F84</f>
        <v>11317238</v>
      </c>
      <c r="G20" s="24">
        <f>G21+G39+G44+G67+G79+G84</f>
        <v>12178388</v>
      </c>
    </row>
    <row r="21" spans="1:7" ht="15.75" customHeight="1">
      <c r="A21" s="25" t="s">
        <v>37</v>
      </c>
      <c r="B21" s="26" t="s">
        <v>38</v>
      </c>
      <c r="C21" s="26" t="s">
        <v>38</v>
      </c>
      <c r="D21" s="27" t="s">
        <v>36</v>
      </c>
      <c r="E21" s="28" t="s">
        <v>36</v>
      </c>
      <c r="F21" s="39">
        <f>F22+F35+F31</f>
        <v>3967623</v>
      </c>
      <c r="G21" s="39">
        <f>G22+G35+G31</f>
        <v>4203823</v>
      </c>
    </row>
    <row r="22" spans="1:7" ht="64.5" customHeight="1">
      <c r="A22" s="30" t="s">
        <v>39</v>
      </c>
      <c r="B22" s="31" t="s">
        <v>38</v>
      </c>
      <c r="C22" s="68" t="s">
        <v>40</v>
      </c>
      <c r="D22" s="32" t="s">
        <v>36</v>
      </c>
      <c r="E22" s="33" t="s">
        <v>36</v>
      </c>
      <c r="F22" s="39">
        <f>F23</f>
        <v>3817279</v>
      </c>
      <c r="G22" s="39">
        <f>G23</f>
        <v>4053479</v>
      </c>
    </row>
    <row r="23" spans="1:7" ht="63.75" customHeight="1">
      <c r="A23" s="53" t="s">
        <v>65</v>
      </c>
      <c r="B23" s="54" t="s">
        <v>38</v>
      </c>
      <c r="C23" s="54" t="s">
        <v>40</v>
      </c>
      <c r="D23" s="56" t="s">
        <v>41</v>
      </c>
      <c r="E23" s="57" t="s">
        <v>36</v>
      </c>
      <c r="F23" s="58">
        <f>F24+F29</f>
        <v>3817279</v>
      </c>
      <c r="G23" s="58">
        <f>G24+G29</f>
        <v>4053479</v>
      </c>
    </row>
    <row r="24" spans="1:7" ht="15" customHeight="1">
      <c r="A24" s="53" t="s">
        <v>42</v>
      </c>
      <c r="B24" s="54" t="s">
        <v>38</v>
      </c>
      <c r="C24" s="54" t="s">
        <v>40</v>
      </c>
      <c r="D24" s="56" t="s">
        <v>43</v>
      </c>
      <c r="E24" s="57" t="s">
        <v>36</v>
      </c>
      <c r="F24" s="58">
        <f>F25+F26+F27+F28</f>
        <v>3091279</v>
      </c>
      <c r="G24" s="58">
        <f>G25+G26+G27+G28</f>
        <v>3277479</v>
      </c>
    </row>
    <row r="25" spans="1:7" ht="27.75" customHeight="1">
      <c r="A25" s="35" t="s">
        <v>66</v>
      </c>
      <c r="B25" s="36" t="s">
        <v>38</v>
      </c>
      <c r="C25" s="36" t="s">
        <v>40</v>
      </c>
      <c r="D25" s="37" t="s">
        <v>43</v>
      </c>
      <c r="E25" s="38">
        <v>500</v>
      </c>
      <c r="F25" s="39">
        <v>2688800</v>
      </c>
      <c r="G25" s="39">
        <v>2857000</v>
      </c>
    </row>
    <row r="26" spans="1:7" ht="27.75" customHeight="1">
      <c r="A26" s="35" t="s">
        <v>67</v>
      </c>
      <c r="B26" s="36" t="s">
        <v>38</v>
      </c>
      <c r="C26" s="36" t="s">
        <v>40</v>
      </c>
      <c r="D26" s="37">
        <v>20401</v>
      </c>
      <c r="E26" s="38">
        <v>500</v>
      </c>
      <c r="F26" s="39">
        <v>307000</v>
      </c>
      <c r="G26" s="39">
        <v>325000</v>
      </c>
    </row>
    <row r="27" spans="1:7" ht="71.25" customHeight="1">
      <c r="A27" s="35" t="s">
        <v>68</v>
      </c>
      <c r="B27" s="36" t="s">
        <v>38</v>
      </c>
      <c r="C27" s="36" t="s">
        <v>40</v>
      </c>
      <c r="D27" s="37">
        <v>20422</v>
      </c>
      <c r="E27" s="38">
        <v>17</v>
      </c>
      <c r="F27" s="39">
        <v>35279</v>
      </c>
      <c r="G27" s="39">
        <v>35279</v>
      </c>
    </row>
    <row r="28" spans="1:7" ht="61.5" customHeight="1">
      <c r="A28" s="35" t="s">
        <v>89</v>
      </c>
      <c r="B28" s="36" t="s">
        <v>38</v>
      </c>
      <c r="C28" s="36" t="s">
        <v>40</v>
      </c>
      <c r="D28" s="37">
        <v>20424</v>
      </c>
      <c r="E28" s="38">
        <v>17</v>
      </c>
      <c r="F28" s="39">
        <v>60200</v>
      </c>
      <c r="G28" s="39">
        <v>60200</v>
      </c>
    </row>
    <row r="29" spans="1:7" ht="51.75" customHeight="1">
      <c r="A29" s="53" t="s">
        <v>47</v>
      </c>
      <c r="B29" s="54" t="s">
        <v>38</v>
      </c>
      <c r="C29" s="54" t="s">
        <v>40</v>
      </c>
      <c r="D29" s="56">
        <v>20800</v>
      </c>
      <c r="E29" s="57"/>
      <c r="F29" s="39">
        <f>F30</f>
        <v>726000</v>
      </c>
      <c r="G29" s="39">
        <f>G30</f>
        <v>776000</v>
      </c>
    </row>
    <row r="30" spans="1:7" ht="42" customHeight="1">
      <c r="A30" s="35" t="s">
        <v>1</v>
      </c>
      <c r="B30" s="36" t="s">
        <v>38</v>
      </c>
      <c r="C30" s="36" t="s">
        <v>40</v>
      </c>
      <c r="D30" s="37">
        <v>20800</v>
      </c>
      <c r="E30" s="38">
        <v>500</v>
      </c>
      <c r="F30" s="34">
        <v>726000</v>
      </c>
      <c r="G30" s="34">
        <v>776000</v>
      </c>
    </row>
    <row r="31" spans="1:7" ht="67.5" customHeight="1">
      <c r="A31" s="25" t="s">
        <v>69</v>
      </c>
      <c r="B31" s="31" t="s">
        <v>38</v>
      </c>
      <c r="C31" s="82" t="s">
        <v>70</v>
      </c>
      <c r="D31" s="32"/>
      <c r="E31" s="38"/>
      <c r="F31" s="29">
        <f>F34</f>
        <v>123844</v>
      </c>
      <c r="G31" s="29">
        <f>G34</f>
        <v>123844</v>
      </c>
    </row>
    <row r="32" spans="1:7" ht="67.5" customHeight="1">
      <c r="A32" s="53" t="s">
        <v>65</v>
      </c>
      <c r="B32" s="84" t="s">
        <v>38</v>
      </c>
      <c r="C32" s="85" t="s">
        <v>70</v>
      </c>
      <c r="D32" s="46"/>
      <c r="E32" s="38"/>
      <c r="F32" s="39">
        <f>F34</f>
        <v>123844</v>
      </c>
      <c r="G32" s="39">
        <f>G34</f>
        <v>123844</v>
      </c>
    </row>
    <row r="33" spans="1:7" ht="26.25" customHeight="1">
      <c r="A33" s="53" t="s">
        <v>42</v>
      </c>
      <c r="B33" s="84" t="s">
        <v>38</v>
      </c>
      <c r="C33" s="85" t="s">
        <v>70</v>
      </c>
      <c r="D33" s="46">
        <v>20400</v>
      </c>
      <c r="E33" s="38"/>
      <c r="F33" s="39">
        <f>F34</f>
        <v>123844</v>
      </c>
      <c r="G33" s="39">
        <f>G34</f>
        <v>123844</v>
      </c>
    </row>
    <row r="34" spans="1:7" ht="67.5" customHeight="1">
      <c r="A34" s="35" t="s">
        <v>88</v>
      </c>
      <c r="B34" s="84" t="s">
        <v>38</v>
      </c>
      <c r="C34" s="85" t="s">
        <v>70</v>
      </c>
      <c r="D34" s="46">
        <v>20423</v>
      </c>
      <c r="E34" s="38">
        <v>17</v>
      </c>
      <c r="F34" s="39">
        <v>123844</v>
      </c>
      <c r="G34" s="39">
        <v>123844</v>
      </c>
    </row>
    <row r="35" spans="1:7" ht="27" customHeight="1">
      <c r="A35" s="30" t="s">
        <v>44</v>
      </c>
      <c r="B35" s="31" t="s">
        <v>38</v>
      </c>
      <c r="C35" s="82" t="s">
        <v>71</v>
      </c>
      <c r="D35" s="32" t="s">
        <v>36</v>
      </c>
      <c r="E35" s="33" t="s">
        <v>36</v>
      </c>
      <c r="F35" s="34">
        <f>F38</f>
        <v>26500</v>
      </c>
      <c r="G35" s="34">
        <f>G38</f>
        <v>26500</v>
      </c>
    </row>
    <row r="36" spans="1:7" ht="12.75">
      <c r="A36" s="30" t="s">
        <v>44</v>
      </c>
      <c r="B36" s="31" t="s">
        <v>38</v>
      </c>
      <c r="C36" s="82" t="s">
        <v>71</v>
      </c>
      <c r="D36" s="32" t="s">
        <v>45</v>
      </c>
      <c r="E36" s="33" t="s">
        <v>36</v>
      </c>
      <c r="F36" s="34">
        <f>F38</f>
        <v>26500</v>
      </c>
      <c r="G36" s="34">
        <f>G38</f>
        <v>26500</v>
      </c>
    </row>
    <row r="37" spans="1:7" ht="12.75">
      <c r="A37" s="53" t="s">
        <v>3</v>
      </c>
      <c r="B37" s="59" t="s">
        <v>38</v>
      </c>
      <c r="C37" s="83" t="s">
        <v>71</v>
      </c>
      <c r="D37" s="71" t="s">
        <v>49</v>
      </c>
      <c r="E37" s="57" t="s">
        <v>36</v>
      </c>
      <c r="F37" s="58">
        <f>F38</f>
        <v>26500</v>
      </c>
      <c r="G37" s="58">
        <f>G38</f>
        <v>26500</v>
      </c>
    </row>
    <row r="38" spans="1:7" ht="12.75">
      <c r="A38" s="35" t="s">
        <v>2</v>
      </c>
      <c r="B38" s="60" t="s">
        <v>38</v>
      </c>
      <c r="C38" s="61" t="s">
        <v>71</v>
      </c>
      <c r="D38" s="61" t="s">
        <v>49</v>
      </c>
      <c r="E38" s="38">
        <v>13</v>
      </c>
      <c r="F38" s="39">
        <v>26500</v>
      </c>
      <c r="G38" s="39">
        <v>26500</v>
      </c>
    </row>
    <row r="39" spans="1:7" ht="25.5" customHeight="1">
      <c r="A39" s="30" t="s">
        <v>4</v>
      </c>
      <c r="B39" s="41">
        <v>300</v>
      </c>
      <c r="C39" s="41"/>
      <c r="D39" s="32"/>
      <c r="E39" s="33"/>
      <c r="F39" s="39">
        <f>F43</f>
        <v>22000</v>
      </c>
      <c r="G39" s="39">
        <f>G41</f>
        <v>22000</v>
      </c>
    </row>
    <row r="40" spans="1:7" ht="36.75" customHeight="1">
      <c r="A40" s="25" t="s">
        <v>72</v>
      </c>
      <c r="B40" s="41">
        <v>300</v>
      </c>
      <c r="C40" s="41">
        <v>309</v>
      </c>
      <c r="D40" s="32"/>
      <c r="E40" s="33"/>
      <c r="F40" s="39">
        <v>22000</v>
      </c>
      <c r="G40" s="39">
        <v>22000</v>
      </c>
    </row>
    <row r="41" spans="1:7" ht="27.75" customHeight="1">
      <c r="A41" s="53" t="s">
        <v>46</v>
      </c>
      <c r="B41" s="41">
        <v>300</v>
      </c>
      <c r="C41" s="41">
        <v>309</v>
      </c>
      <c r="D41" s="32">
        <v>2190000</v>
      </c>
      <c r="E41" s="33"/>
      <c r="F41" s="29">
        <f>F43</f>
        <v>22000</v>
      </c>
      <c r="G41" s="29">
        <f>G43</f>
        <v>22000</v>
      </c>
    </row>
    <row r="42" spans="1:7" ht="38.25" customHeight="1">
      <c r="A42" s="44" t="s">
        <v>50</v>
      </c>
      <c r="B42" s="55">
        <v>300</v>
      </c>
      <c r="C42" s="55">
        <v>309</v>
      </c>
      <c r="D42" s="56">
        <v>2190100</v>
      </c>
      <c r="E42" s="57"/>
      <c r="F42" s="39">
        <f>F43</f>
        <v>22000</v>
      </c>
      <c r="G42" s="39">
        <f>G43</f>
        <v>22000</v>
      </c>
    </row>
    <row r="43" spans="1:7" ht="26.25" customHeight="1">
      <c r="A43" s="35" t="s">
        <v>1</v>
      </c>
      <c r="B43" s="43">
        <v>300</v>
      </c>
      <c r="C43" s="43">
        <v>309</v>
      </c>
      <c r="D43" s="37">
        <v>2190100</v>
      </c>
      <c r="E43" s="38">
        <v>500</v>
      </c>
      <c r="F43" s="39">
        <v>22000</v>
      </c>
      <c r="G43" s="39">
        <v>22000</v>
      </c>
    </row>
    <row r="44" spans="1:7" ht="27.75" customHeight="1">
      <c r="A44" s="25" t="s">
        <v>5</v>
      </c>
      <c r="B44" s="52">
        <v>500</v>
      </c>
      <c r="C44" s="52"/>
      <c r="D44" s="27"/>
      <c r="E44" s="28"/>
      <c r="F44" s="29">
        <f>F45+F49+F53</f>
        <v>2655624</v>
      </c>
      <c r="G44" s="29">
        <f>G45+G49+G53</f>
        <v>3101800</v>
      </c>
    </row>
    <row r="45" spans="1:7" ht="19.5" customHeight="1">
      <c r="A45" s="30" t="s">
        <v>6</v>
      </c>
      <c r="B45" s="41">
        <v>500</v>
      </c>
      <c r="C45" s="41">
        <v>501</v>
      </c>
      <c r="D45" s="32"/>
      <c r="E45" s="33"/>
      <c r="F45" s="29">
        <f>F48</f>
        <v>315000</v>
      </c>
      <c r="G45" s="29">
        <f>G48</f>
        <v>315000</v>
      </c>
    </row>
    <row r="46" spans="1:7" ht="22.5" customHeight="1">
      <c r="A46" s="30" t="s">
        <v>7</v>
      </c>
      <c r="B46" s="41">
        <v>500</v>
      </c>
      <c r="C46" s="41">
        <v>501</v>
      </c>
      <c r="D46" s="32">
        <v>3500000</v>
      </c>
      <c r="E46" s="33"/>
      <c r="F46" s="58">
        <f>F48</f>
        <v>315000</v>
      </c>
      <c r="G46" s="58">
        <f>G48</f>
        <v>315000</v>
      </c>
    </row>
    <row r="47" spans="1:7" ht="25.5">
      <c r="A47" s="53" t="s">
        <v>8</v>
      </c>
      <c r="B47" s="55">
        <v>500</v>
      </c>
      <c r="C47" s="55">
        <v>501</v>
      </c>
      <c r="D47" s="56">
        <v>3500300</v>
      </c>
      <c r="E47" s="57"/>
      <c r="F47" s="39">
        <f>F48</f>
        <v>315000</v>
      </c>
      <c r="G47" s="39">
        <f>G48</f>
        <v>315000</v>
      </c>
    </row>
    <row r="48" spans="1:7" ht="25.5">
      <c r="A48" s="53" t="s">
        <v>1</v>
      </c>
      <c r="B48" s="55">
        <v>500</v>
      </c>
      <c r="C48" s="55">
        <v>501</v>
      </c>
      <c r="D48" s="56">
        <v>3500300</v>
      </c>
      <c r="E48" s="57">
        <v>500</v>
      </c>
      <c r="F48" s="58">
        <v>315000</v>
      </c>
      <c r="G48" s="58">
        <v>315000</v>
      </c>
    </row>
    <row r="49" spans="1:7" ht="27" customHeight="1">
      <c r="A49" s="25" t="s">
        <v>9</v>
      </c>
      <c r="B49" s="52">
        <v>500</v>
      </c>
      <c r="C49" s="52">
        <v>502</v>
      </c>
      <c r="D49" s="27"/>
      <c r="E49" s="28"/>
      <c r="F49" s="34">
        <f>F52</f>
        <v>250000</v>
      </c>
      <c r="G49" s="34">
        <f>G52</f>
        <v>250000</v>
      </c>
    </row>
    <row r="50" spans="1:7" ht="12.75">
      <c r="A50" s="30" t="s">
        <v>10</v>
      </c>
      <c r="B50" s="41">
        <v>500</v>
      </c>
      <c r="C50" s="41">
        <v>502</v>
      </c>
      <c r="D50" s="32">
        <v>3510000</v>
      </c>
      <c r="E50" s="33"/>
      <c r="F50" s="39">
        <f>F52</f>
        <v>250000</v>
      </c>
      <c r="G50" s="39">
        <f>G52</f>
        <v>250000</v>
      </c>
    </row>
    <row r="51" spans="1:7" ht="25.5">
      <c r="A51" s="53" t="s">
        <v>11</v>
      </c>
      <c r="B51" s="45">
        <v>500</v>
      </c>
      <c r="C51" s="45">
        <v>502</v>
      </c>
      <c r="D51" s="46">
        <v>3510500</v>
      </c>
      <c r="E51" s="47"/>
      <c r="F51" s="39">
        <f>F52</f>
        <v>250000</v>
      </c>
      <c r="G51" s="39">
        <f>G52</f>
        <v>250000</v>
      </c>
    </row>
    <row r="52" spans="1:7" ht="25.5">
      <c r="A52" s="53" t="s">
        <v>1</v>
      </c>
      <c r="B52" s="55">
        <v>500</v>
      </c>
      <c r="C52" s="55">
        <v>502</v>
      </c>
      <c r="D52" s="56">
        <v>3510500</v>
      </c>
      <c r="E52" s="57">
        <v>500</v>
      </c>
      <c r="F52" s="39">
        <v>250000</v>
      </c>
      <c r="G52" s="39">
        <v>250000</v>
      </c>
    </row>
    <row r="53" spans="1:7" ht="12.75">
      <c r="A53" s="30" t="s">
        <v>12</v>
      </c>
      <c r="B53" s="41">
        <v>500</v>
      </c>
      <c r="C53" s="41">
        <v>503</v>
      </c>
      <c r="E53" s="33"/>
      <c r="F53" s="29">
        <f>F54</f>
        <v>2090624</v>
      </c>
      <c r="G53" s="29">
        <f>G54</f>
        <v>2536800</v>
      </c>
    </row>
    <row r="54" spans="1:7" ht="12.75">
      <c r="A54" s="25" t="s">
        <v>12</v>
      </c>
      <c r="B54" s="52">
        <v>500</v>
      </c>
      <c r="C54" s="52">
        <v>503</v>
      </c>
      <c r="D54" s="32">
        <v>6000000</v>
      </c>
      <c r="E54" s="28"/>
      <c r="F54" s="39">
        <f>F55+F57+F59+F61</f>
        <v>2090624</v>
      </c>
      <c r="G54" s="39">
        <f>G55+G57+G59+G61</f>
        <v>2536800</v>
      </c>
    </row>
    <row r="55" spans="1:7" ht="40.5" customHeight="1">
      <c r="A55" s="53" t="s">
        <v>13</v>
      </c>
      <c r="B55" s="55">
        <v>500</v>
      </c>
      <c r="C55" s="55">
        <v>503</v>
      </c>
      <c r="D55" s="56">
        <v>6000100</v>
      </c>
      <c r="E55" s="57"/>
      <c r="F55" s="39">
        <f>F56</f>
        <v>700000</v>
      </c>
      <c r="G55" s="39">
        <f>G56</f>
        <v>750000</v>
      </c>
    </row>
    <row r="56" spans="1:7" ht="25.5">
      <c r="A56" s="35" t="s">
        <v>1</v>
      </c>
      <c r="B56" s="43">
        <v>500</v>
      </c>
      <c r="C56" s="43">
        <v>503</v>
      </c>
      <c r="D56" s="37">
        <v>6000100</v>
      </c>
      <c r="E56" s="38">
        <v>500</v>
      </c>
      <c r="F56" s="58">
        <v>700000</v>
      </c>
      <c r="G56" s="58">
        <v>750000</v>
      </c>
    </row>
    <row r="57" spans="1:7" ht="57" customHeight="1">
      <c r="A57" s="53" t="s">
        <v>14</v>
      </c>
      <c r="B57" s="55">
        <v>500</v>
      </c>
      <c r="C57" s="55">
        <v>503</v>
      </c>
      <c r="D57" s="56">
        <v>6000200</v>
      </c>
      <c r="E57" s="57"/>
      <c r="F57" s="39">
        <f>F58</f>
        <v>250000</v>
      </c>
      <c r="G57" s="39">
        <f>G58</f>
        <v>250000</v>
      </c>
    </row>
    <row r="58" spans="1:7" ht="25.5">
      <c r="A58" s="35" t="s">
        <v>1</v>
      </c>
      <c r="B58" s="43">
        <v>500</v>
      </c>
      <c r="C58" s="43">
        <v>503</v>
      </c>
      <c r="D58" s="37">
        <v>6000200</v>
      </c>
      <c r="E58" s="38">
        <v>500</v>
      </c>
      <c r="F58" s="39">
        <v>250000</v>
      </c>
      <c r="G58" s="39">
        <v>250000</v>
      </c>
    </row>
    <row r="59" spans="1:7" ht="12.75">
      <c r="A59" s="53" t="s">
        <v>16</v>
      </c>
      <c r="B59" s="55">
        <v>500</v>
      </c>
      <c r="C59" s="55">
        <v>503</v>
      </c>
      <c r="D59" s="56">
        <v>6000400</v>
      </c>
      <c r="E59" s="57"/>
      <c r="F59" s="39">
        <f>F60</f>
        <v>120000</v>
      </c>
      <c r="G59" s="39">
        <f>G60</f>
        <v>120000</v>
      </c>
    </row>
    <row r="60" spans="1:7" ht="25.5">
      <c r="A60" s="35" t="s">
        <v>1</v>
      </c>
      <c r="B60" s="43">
        <v>500</v>
      </c>
      <c r="C60" s="43">
        <v>503</v>
      </c>
      <c r="D60" s="37">
        <v>6000400</v>
      </c>
      <c r="E60" s="38">
        <v>500</v>
      </c>
      <c r="F60" s="39">
        <v>120000</v>
      </c>
      <c r="G60" s="39">
        <v>120000</v>
      </c>
    </row>
    <row r="61" spans="1:7" ht="25.5">
      <c r="A61" s="53" t="s">
        <v>15</v>
      </c>
      <c r="B61" s="55">
        <v>500</v>
      </c>
      <c r="C61" s="55">
        <v>503</v>
      </c>
      <c r="D61" s="56">
        <v>6000500</v>
      </c>
      <c r="E61" s="57"/>
      <c r="F61" s="39">
        <f>F62</f>
        <v>1020624</v>
      </c>
      <c r="G61" s="39">
        <f>G62</f>
        <v>1416800</v>
      </c>
    </row>
    <row r="62" spans="1:7" ht="25.5">
      <c r="A62" s="35" t="s">
        <v>1</v>
      </c>
      <c r="B62" s="43">
        <v>500</v>
      </c>
      <c r="C62" s="43">
        <v>503</v>
      </c>
      <c r="D62" s="37">
        <v>6000500</v>
      </c>
      <c r="E62" s="38">
        <v>500</v>
      </c>
      <c r="F62" s="34">
        <f>F63+F64+F65+F66</f>
        <v>1020624</v>
      </c>
      <c r="G62" s="34">
        <f>G63+G64+G65+G66</f>
        <v>1416800</v>
      </c>
    </row>
    <row r="63" spans="1:7" ht="25.5">
      <c r="A63" s="35" t="s">
        <v>73</v>
      </c>
      <c r="B63" s="43">
        <v>500</v>
      </c>
      <c r="C63" s="43">
        <v>503</v>
      </c>
      <c r="D63" s="37">
        <v>6000510</v>
      </c>
      <c r="E63" s="38"/>
      <c r="F63" s="39">
        <v>760624</v>
      </c>
      <c r="G63" s="39">
        <v>1156800</v>
      </c>
    </row>
    <row r="64" spans="1:7" ht="25.5">
      <c r="A64" s="35" t="s">
        <v>74</v>
      </c>
      <c r="B64" s="43">
        <v>500</v>
      </c>
      <c r="C64" s="43">
        <v>503</v>
      </c>
      <c r="D64" s="37">
        <v>6000511</v>
      </c>
      <c r="E64" s="38"/>
      <c r="F64" s="39">
        <v>20000</v>
      </c>
      <c r="G64" s="39">
        <v>20000</v>
      </c>
    </row>
    <row r="65" spans="1:7" ht="25.5">
      <c r="A65" s="35" t="s">
        <v>75</v>
      </c>
      <c r="B65" s="43">
        <v>500</v>
      </c>
      <c r="C65" s="43">
        <v>503</v>
      </c>
      <c r="D65" s="37">
        <v>6000527</v>
      </c>
      <c r="E65" s="38"/>
      <c r="F65" s="39">
        <v>100000</v>
      </c>
      <c r="G65" s="39">
        <v>100000</v>
      </c>
    </row>
    <row r="66" spans="1:7" ht="25.5">
      <c r="A66" s="35" t="s">
        <v>76</v>
      </c>
      <c r="B66" s="43">
        <v>500</v>
      </c>
      <c r="C66" s="43">
        <v>503</v>
      </c>
      <c r="D66" s="37">
        <v>6000528</v>
      </c>
      <c r="E66" s="38"/>
      <c r="F66" s="39">
        <v>140000</v>
      </c>
      <c r="G66" s="39">
        <v>140000</v>
      </c>
    </row>
    <row r="67" spans="1:7" ht="12.75">
      <c r="A67" s="42" t="s">
        <v>77</v>
      </c>
      <c r="B67" s="41">
        <v>800</v>
      </c>
      <c r="C67" s="41"/>
      <c r="D67" s="32"/>
      <c r="E67" s="33"/>
      <c r="F67" s="39">
        <f>F68</f>
        <v>4349991</v>
      </c>
      <c r="G67" s="39">
        <f>G68</f>
        <v>4196765</v>
      </c>
    </row>
    <row r="68" spans="1:7" ht="26.25" customHeight="1">
      <c r="A68" s="30" t="s">
        <v>78</v>
      </c>
      <c r="B68" s="41">
        <v>800</v>
      </c>
      <c r="C68" s="41">
        <v>801</v>
      </c>
      <c r="D68" s="32"/>
      <c r="E68" s="33"/>
      <c r="F68" s="39">
        <f>F69+F72+F74</f>
        <v>4349991</v>
      </c>
      <c r="G68" s="39">
        <f>G69+G72</f>
        <v>4196765</v>
      </c>
    </row>
    <row r="69" spans="1:7" ht="25.5">
      <c r="A69" s="53" t="s">
        <v>79</v>
      </c>
      <c r="B69" s="55">
        <v>800</v>
      </c>
      <c r="C69" s="55">
        <v>801</v>
      </c>
      <c r="D69" s="56">
        <v>4400000</v>
      </c>
      <c r="E69" s="57"/>
      <c r="F69" s="58">
        <f>F70+F71</f>
        <v>3315565</v>
      </c>
      <c r="G69" s="58">
        <f>G70+G71</f>
        <v>3576765</v>
      </c>
    </row>
    <row r="70" spans="1:7" ht="25.5">
      <c r="A70" s="35" t="s">
        <v>17</v>
      </c>
      <c r="B70" s="43">
        <v>800</v>
      </c>
      <c r="C70" s="43">
        <v>801</v>
      </c>
      <c r="D70" s="37">
        <v>4409900</v>
      </c>
      <c r="E70" s="38">
        <v>1</v>
      </c>
      <c r="F70" s="39">
        <v>3215565</v>
      </c>
      <c r="G70" s="39">
        <v>3476765</v>
      </c>
    </row>
    <row r="71" spans="1:7" ht="25.5">
      <c r="A71" s="35" t="s">
        <v>80</v>
      </c>
      <c r="B71" s="43">
        <v>800</v>
      </c>
      <c r="C71" s="43">
        <v>801</v>
      </c>
      <c r="D71" s="37">
        <v>4409900</v>
      </c>
      <c r="E71" s="38">
        <v>1</v>
      </c>
      <c r="F71" s="48">
        <v>100000</v>
      </c>
      <c r="G71" s="48">
        <v>100000</v>
      </c>
    </row>
    <row r="72" spans="1:7" ht="12.75">
      <c r="A72" s="53" t="s">
        <v>25</v>
      </c>
      <c r="B72" s="55">
        <v>800</v>
      </c>
      <c r="C72" s="55">
        <v>801</v>
      </c>
      <c r="D72" s="56">
        <v>4420000</v>
      </c>
      <c r="E72" s="57"/>
      <c r="F72" s="39">
        <f>F73</f>
        <v>566000</v>
      </c>
      <c r="G72" s="39">
        <f>G73</f>
        <v>620000</v>
      </c>
    </row>
    <row r="73" spans="1:7" ht="25.5">
      <c r="A73" s="35" t="s">
        <v>17</v>
      </c>
      <c r="B73" s="43">
        <v>800</v>
      </c>
      <c r="C73" s="43">
        <v>801</v>
      </c>
      <c r="D73" s="37">
        <v>4429900</v>
      </c>
      <c r="E73" s="38"/>
      <c r="F73" s="39">
        <v>566000</v>
      </c>
      <c r="G73" s="39">
        <v>620000</v>
      </c>
    </row>
    <row r="74" spans="1:7" ht="25.5">
      <c r="A74" s="53" t="s">
        <v>81</v>
      </c>
      <c r="B74" s="55">
        <v>800</v>
      </c>
      <c r="C74" s="55">
        <v>801</v>
      </c>
      <c r="D74" s="56">
        <v>7950000</v>
      </c>
      <c r="E74" s="57"/>
      <c r="F74" s="58">
        <f>F76</f>
        <v>468426</v>
      </c>
      <c r="G74" s="39"/>
    </row>
    <row r="75" spans="1:7" ht="12.75">
      <c r="A75" s="35" t="s">
        <v>82</v>
      </c>
      <c r="B75" s="45">
        <v>800</v>
      </c>
      <c r="C75" s="45">
        <v>801</v>
      </c>
      <c r="D75" s="46">
        <v>7950000</v>
      </c>
      <c r="E75" s="38"/>
      <c r="F75" s="39">
        <f>F76</f>
        <v>468426</v>
      </c>
      <c r="G75" s="39"/>
    </row>
    <row r="76" spans="1:7" ht="25.5">
      <c r="A76" s="35" t="s">
        <v>83</v>
      </c>
      <c r="B76" s="45">
        <v>800</v>
      </c>
      <c r="C76" s="45">
        <v>801</v>
      </c>
      <c r="D76" s="46">
        <v>7950000</v>
      </c>
      <c r="E76" s="38"/>
      <c r="F76" s="39">
        <f>F77+F78</f>
        <v>468426</v>
      </c>
      <c r="G76" s="39"/>
    </row>
    <row r="77" spans="1:7" ht="76.5">
      <c r="A77" s="35" t="s">
        <v>84</v>
      </c>
      <c r="B77" s="45">
        <v>800</v>
      </c>
      <c r="C77" s="45">
        <v>801</v>
      </c>
      <c r="D77" s="46">
        <v>7950018</v>
      </c>
      <c r="E77" s="38">
        <v>500</v>
      </c>
      <c r="F77" s="39">
        <v>150000</v>
      </c>
      <c r="G77" s="39"/>
    </row>
    <row r="78" spans="1:7" ht="63.75">
      <c r="A78" s="35" t="s">
        <v>85</v>
      </c>
      <c r="B78" s="45">
        <v>800</v>
      </c>
      <c r="C78" s="45">
        <v>801</v>
      </c>
      <c r="D78" s="46">
        <v>7950018</v>
      </c>
      <c r="E78" s="38">
        <v>500</v>
      </c>
      <c r="F78" s="39">
        <v>318426</v>
      </c>
      <c r="G78" s="39"/>
    </row>
    <row r="79" spans="1:7" ht="12.75">
      <c r="A79" s="25" t="s">
        <v>19</v>
      </c>
      <c r="B79" s="52">
        <v>1100</v>
      </c>
      <c r="C79" s="52"/>
      <c r="D79" s="27"/>
      <c r="E79" s="28"/>
      <c r="F79" s="39">
        <f>F83</f>
        <v>39000</v>
      </c>
      <c r="G79" s="39">
        <f>G83</f>
        <v>45000</v>
      </c>
    </row>
    <row r="80" spans="1:7" ht="12.75">
      <c r="A80" s="30" t="s">
        <v>86</v>
      </c>
      <c r="B80" s="41">
        <v>1100</v>
      </c>
      <c r="C80" s="41">
        <v>1101</v>
      </c>
      <c r="D80" s="32"/>
      <c r="E80" s="33"/>
      <c r="F80" s="39">
        <f>F83</f>
        <v>39000</v>
      </c>
      <c r="G80" s="39">
        <f>G83</f>
        <v>45000</v>
      </c>
    </row>
    <row r="81" spans="1:7" ht="25.5">
      <c r="A81" s="53" t="s">
        <v>20</v>
      </c>
      <c r="B81" s="55">
        <v>1100</v>
      </c>
      <c r="C81" s="55">
        <v>1101</v>
      </c>
      <c r="D81" s="56">
        <v>5120000</v>
      </c>
      <c r="E81" s="57"/>
      <c r="F81" s="39">
        <f>F83</f>
        <v>39000</v>
      </c>
      <c r="G81" s="39">
        <f>G83</f>
        <v>45000</v>
      </c>
    </row>
    <row r="82" spans="1:7" ht="25.5">
      <c r="A82" s="53" t="s">
        <v>87</v>
      </c>
      <c r="B82" s="55">
        <v>1100</v>
      </c>
      <c r="C82" s="55">
        <v>1101</v>
      </c>
      <c r="D82" s="56">
        <v>5129700</v>
      </c>
      <c r="E82" s="57"/>
      <c r="F82" s="39">
        <f>F83</f>
        <v>39000</v>
      </c>
      <c r="G82" s="39">
        <f>G83</f>
        <v>45000</v>
      </c>
    </row>
    <row r="83" spans="1:7" ht="25.5">
      <c r="A83" s="35" t="s">
        <v>1</v>
      </c>
      <c r="B83" s="43">
        <v>1100</v>
      </c>
      <c r="C83" s="43">
        <v>1101</v>
      </c>
      <c r="D83" s="37">
        <v>5129700</v>
      </c>
      <c r="E83" s="38">
        <v>500</v>
      </c>
      <c r="F83" s="34">
        <v>39000</v>
      </c>
      <c r="G83" s="34">
        <v>45000</v>
      </c>
    </row>
    <row r="84" spans="1:7" ht="12.75">
      <c r="A84" s="25" t="s">
        <v>57</v>
      </c>
      <c r="B84" s="52">
        <v>9900</v>
      </c>
      <c r="C84" s="52">
        <v>9999</v>
      </c>
      <c r="D84" s="37"/>
      <c r="E84" s="38"/>
      <c r="F84" s="29">
        <f>F87</f>
        <v>283000</v>
      </c>
      <c r="G84" s="29">
        <f>G87</f>
        <v>609000</v>
      </c>
    </row>
    <row r="85" spans="1:7" ht="12.75">
      <c r="A85" s="35" t="s">
        <v>57</v>
      </c>
      <c r="B85" s="43">
        <v>9900</v>
      </c>
      <c r="C85" s="43">
        <v>9999</v>
      </c>
      <c r="D85" s="37"/>
      <c r="E85" s="38"/>
      <c r="F85" s="39">
        <f>F87</f>
        <v>283000</v>
      </c>
      <c r="G85" s="39">
        <f>G87</f>
        <v>609000</v>
      </c>
    </row>
    <row r="86" spans="1:7" ht="12.75">
      <c r="A86" s="35" t="s">
        <v>57</v>
      </c>
      <c r="B86" s="43">
        <v>9900</v>
      </c>
      <c r="C86" s="43">
        <v>9999</v>
      </c>
      <c r="D86" s="37">
        <v>9990000</v>
      </c>
      <c r="E86" s="38"/>
      <c r="F86" s="39">
        <f>F87</f>
        <v>283000</v>
      </c>
      <c r="G86" s="39">
        <f>G87</f>
        <v>609000</v>
      </c>
    </row>
    <row r="87" spans="1:7" ht="12.75">
      <c r="A87" s="35" t="s">
        <v>57</v>
      </c>
      <c r="B87" s="43">
        <v>9900</v>
      </c>
      <c r="C87" s="43">
        <v>9999</v>
      </c>
      <c r="D87" s="37">
        <v>9990000</v>
      </c>
      <c r="E87" s="38">
        <v>999</v>
      </c>
      <c r="F87" s="39">
        <v>283000</v>
      </c>
      <c r="G87" s="39">
        <v>609000</v>
      </c>
    </row>
    <row r="88" spans="1:7" ht="12.75">
      <c r="A88" s="74"/>
      <c r="B88" s="75"/>
      <c r="C88" s="75"/>
      <c r="D88" s="76"/>
      <c r="E88" s="77"/>
      <c r="F88" s="78"/>
      <c r="G88" s="78"/>
    </row>
    <row r="89" spans="1:6" ht="12.75">
      <c r="A89" s="2"/>
      <c r="B89" s="17"/>
      <c r="C89" s="17"/>
      <c r="D89" s="18"/>
      <c r="E89" s="19"/>
      <c r="F89" s="20"/>
    </row>
    <row r="90" spans="1:6" ht="12.75">
      <c r="A90" s="2"/>
      <c r="B90" s="11"/>
      <c r="C90" s="11"/>
      <c r="D90" s="14"/>
      <c r="E90" s="8"/>
      <c r="F90" s="3"/>
    </row>
    <row r="91" spans="1:6" ht="12.75">
      <c r="A91" s="2"/>
      <c r="B91" s="11"/>
      <c r="C91" s="11"/>
      <c r="D91" s="14"/>
      <c r="E91" s="8"/>
      <c r="F91" s="3"/>
    </row>
    <row r="92" spans="1:6" ht="12.75">
      <c r="A92" s="2"/>
      <c r="B92" s="11"/>
      <c r="C92" s="11"/>
      <c r="D92" s="14"/>
      <c r="E92" s="8"/>
      <c r="F92" s="3"/>
    </row>
    <row r="93" spans="1:6" ht="12.75">
      <c r="A93" s="2"/>
      <c r="B93" s="11"/>
      <c r="C93" s="11"/>
      <c r="D93" s="14"/>
      <c r="E93" s="8"/>
      <c r="F93" s="3"/>
    </row>
    <row r="94" spans="1:6" ht="12.75">
      <c r="A94" s="2"/>
      <c r="B94" s="11"/>
      <c r="C94" s="11"/>
      <c r="D94" s="14"/>
      <c r="E94" s="8"/>
      <c r="F94" s="3"/>
    </row>
    <row r="95" spans="1:6" ht="12.75">
      <c r="A95" s="2"/>
      <c r="B95" s="11"/>
      <c r="C95" s="11"/>
      <c r="D95" s="14"/>
      <c r="E95" s="8"/>
      <c r="F95" s="3"/>
    </row>
    <row r="96" spans="1:6" ht="12.75">
      <c r="A96" s="2"/>
      <c r="B96" s="11"/>
      <c r="C96" s="11"/>
      <c r="D96" s="14"/>
      <c r="E96" s="8"/>
      <c r="F96" s="3"/>
    </row>
    <row r="97" spans="1:6" ht="12.75">
      <c r="A97" s="2"/>
      <c r="B97" s="11"/>
      <c r="C97" s="11"/>
      <c r="D97" s="14"/>
      <c r="E97" s="8"/>
      <c r="F97" s="3"/>
    </row>
    <row r="98" spans="1:6" ht="12.75">
      <c r="A98" s="2"/>
      <c r="B98" s="11"/>
      <c r="C98" s="11"/>
      <c r="D98" s="14"/>
      <c r="E98" s="8"/>
      <c r="F98" s="3"/>
    </row>
    <row r="99" spans="1:6" ht="12.75">
      <c r="A99" s="2"/>
      <c r="B99" s="11"/>
      <c r="C99" s="11"/>
      <c r="D99" s="14"/>
      <c r="E99" s="8"/>
      <c r="F99" s="3"/>
    </row>
    <row r="100" spans="1:6" ht="12.75">
      <c r="A100" s="2"/>
      <c r="B100" s="11"/>
      <c r="C100" s="11"/>
      <c r="D100" s="14"/>
      <c r="E100" s="8"/>
      <c r="F100" s="3"/>
    </row>
    <row r="101" spans="1:6" ht="12.75">
      <c r="A101" s="2"/>
      <c r="B101" s="11"/>
      <c r="C101" s="11"/>
      <c r="D101" s="14"/>
      <c r="E101" s="8"/>
      <c r="F101" s="3"/>
    </row>
    <row r="102" spans="1:6" ht="12.75">
      <c r="A102" s="2"/>
      <c r="B102" s="11"/>
      <c r="C102" s="11"/>
      <c r="D102" s="14"/>
      <c r="E102" s="8"/>
      <c r="F102" s="3"/>
    </row>
    <row r="103" spans="1:6" ht="12.75">
      <c r="A103" s="2"/>
      <c r="B103" s="11"/>
      <c r="C103" s="11"/>
      <c r="D103" s="14"/>
      <c r="E103" s="8"/>
      <c r="F103" s="3"/>
    </row>
    <row r="104" spans="1:6" ht="12.75">
      <c r="A104" s="2"/>
      <c r="B104" s="11"/>
      <c r="C104" s="11"/>
      <c r="D104" s="14"/>
      <c r="E104" s="8"/>
      <c r="F104" s="3"/>
    </row>
    <row r="105" spans="1:6" ht="12.75">
      <c r="A105" s="2"/>
      <c r="B105" s="11"/>
      <c r="C105" s="11"/>
      <c r="D105" s="14"/>
      <c r="E105" s="8"/>
      <c r="F105" s="3"/>
    </row>
    <row r="106" spans="1:6" ht="12.75">
      <c r="A106" s="2"/>
      <c r="B106" s="11"/>
      <c r="C106" s="11"/>
      <c r="D106" s="14"/>
      <c r="E106" s="8"/>
      <c r="F106" s="3"/>
    </row>
    <row r="107" spans="1:6" ht="12.75">
      <c r="A107" s="2"/>
      <c r="B107" s="11"/>
      <c r="C107" s="11"/>
      <c r="D107" s="14"/>
      <c r="E107" s="8"/>
      <c r="F107" s="3"/>
    </row>
    <row r="108" spans="1:6" ht="12.75">
      <c r="A108" s="2"/>
      <c r="B108" s="11"/>
      <c r="C108" s="11"/>
      <c r="D108" s="14"/>
      <c r="E108" s="8"/>
      <c r="F108" s="3"/>
    </row>
    <row r="109" spans="1:6" ht="12.75">
      <c r="A109" s="2"/>
      <c r="B109" s="11"/>
      <c r="C109" s="11"/>
      <c r="D109" s="14"/>
      <c r="E109" s="8"/>
      <c r="F109" s="3"/>
    </row>
    <row r="110" spans="1:6" ht="12.75">
      <c r="A110" s="2"/>
      <c r="B110" s="11"/>
      <c r="C110" s="11"/>
      <c r="D110" s="14"/>
      <c r="E110" s="8"/>
      <c r="F110" s="3"/>
    </row>
    <row r="111" spans="1:6" ht="12.75">
      <c r="A111" s="2"/>
      <c r="B111" s="11"/>
      <c r="C111" s="11"/>
      <c r="D111" s="14"/>
      <c r="E111" s="8"/>
      <c r="F111" s="3"/>
    </row>
    <row r="112" spans="1:6" ht="12.75">
      <c r="A112" s="2"/>
      <c r="B112" s="11"/>
      <c r="C112" s="11"/>
      <c r="D112" s="14"/>
      <c r="E112" s="8"/>
      <c r="F112" s="3"/>
    </row>
    <row r="113" spans="1:6" ht="12.75">
      <c r="A113" s="2"/>
      <c r="B113" s="11"/>
      <c r="C113" s="11"/>
      <c r="D113" s="14"/>
      <c r="E113" s="8"/>
      <c r="F113" s="3"/>
    </row>
    <row r="114" spans="1:6" ht="12.75">
      <c r="A114" s="2"/>
      <c r="B114" s="11"/>
      <c r="C114" s="11"/>
      <c r="D114" s="14"/>
      <c r="E114" s="8"/>
      <c r="F114" s="3"/>
    </row>
    <row r="115" spans="1:6" ht="12.75">
      <c r="A115" s="2"/>
      <c r="B115" s="11"/>
      <c r="C115" s="11"/>
      <c r="D115" s="14"/>
      <c r="E115" s="8"/>
      <c r="F115" s="3"/>
    </row>
    <row r="116" spans="1:6" ht="12.75">
      <c r="A116" s="2"/>
      <c r="B116" s="11"/>
      <c r="C116" s="11"/>
      <c r="D116" s="14"/>
      <c r="E116" s="8"/>
      <c r="F116" s="3"/>
    </row>
    <row r="117" spans="1:6" ht="12.75">
      <c r="A117" s="2"/>
      <c r="B117" s="11"/>
      <c r="C117" s="11"/>
      <c r="D117" s="14"/>
      <c r="E117" s="8"/>
      <c r="F117" s="3"/>
    </row>
    <row r="118" spans="1:6" ht="12.75">
      <c r="A118" s="2"/>
      <c r="B118" s="11"/>
      <c r="C118" s="11"/>
      <c r="D118" s="14"/>
      <c r="E118" s="8"/>
      <c r="F118" s="3"/>
    </row>
    <row r="119" spans="1:6" ht="12.75">
      <c r="A119" s="2"/>
      <c r="B119" s="11"/>
      <c r="C119" s="11"/>
      <c r="D119" s="14"/>
      <c r="E119" s="8"/>
      <c r="F119" s="3"/>
    </row>
    <row r="120" spans="1:6" ht="12.75">
      <c r="A120" s="2"/>
      <c r="B120" s="11"/>
      <c r="C120" s="11"/>
      <c r="D120" s="14"/>
      <c r="E120" s="8"/>
      <c r="F120" s="3"/>
    </row>
    <row r="121" spans="1:6" ht="12.75">
      <c r="A121" s="2"/>
      <c r="B121" s="11"/>
      <c r="C121" s="11"/>
      <c r="D121" s="14"/>
      <c r="E121" s="8"/>
      <c r="F121" s="3"/>
    </row>
    <row r="122" spans="1:6" ht="12.75">
      <c r="A122" s="2"/>
      <c r="B122" s="11"/>
      <c r="C122" s="11"/>
      <c r="D122" s="14"/>
      <c r="E122" s="8"/>
      <c r="F122" s="3"/>
    </row>
    <row r="123" spans="1:6" ht="12.75">
      <c r="A123" s="2"/>
      <c r="B123" s="11"/>
      <c r="C123" s="11"/>
      <c r="D123" s="14"/>
      <c r="E123" s="8"/>
      <c r="F123" s="3"/>
    </row>
    <row r="124" spans="1:6" ht="12.75">
      <c r="A124" s="2"/>
      <c r="B124" s="11"/>
      <c r="C124" s="11"/>
      <c r="D124" s="14"/>
      <c r="E124" s="8"/>
      <c r="F124" s="3"/>
    </row>
    <row r="125" spans="1:6" ht="12.75">
      <c r="A125" s="2"/>
      <c r="B125" s="11"/>
      <c r="C125" s="11"/>
      <c r="D125" s="14"/>
      <c r="E125" s="8"/>
      <c r="F125" s="3"/>
    </row>
    <row r="126" spans="1:6" ht="12.75">
      <c r="A126" s="2"/>
      <c r="B126" s="11"/>
      <c r="C126" s="11"/>
      <c r="D126" s="14"/>
      <c r="E126" s="8"/>
      <c r="F126" s="3"/>
    </row>
    <row r="127" spans="1:6" ht="12.75">
      <c r="A127" s="2"/>
      <c r="B127" s="11"/>
      <c r="C127" s="11"/>
      <c r="D127" s="14"/>
      <c r="E127" s="8"/>
      <c r="F127" s="3"/>
    </row>
    <row r="128" spans="1:6" ht="12.75">
      <c r="A128" s="2"/>
      <c r="B128" s="11"/>
      <c r="C128" s="11"/>
      <c r="D128" s="14"/>
      <c r="E128" s="8"/>
      <c r="F128" s="3"/>
    </row>
    <row r="129" spans="1:6" ht="12.75">
      <c r="A129" s="2"/>
      <c r="B129" s="11"/>
      <c r="C129" s="11"/>
      <c r="D129" s="14"/>
      <c r="E129" s="8"/>
      <c r="F129" s="3"/>
    </row>
    <row r="130" spans="1:6" ht="12.75">
      <c r="A130" s="2"/>
      <c r="B130" s="11"/>
      <c r="C130" s="11"/>
      <c r="D130" s="14"/>
      <c r="E130" s="8"/>
      <c r="F130" s="3"/>
    </row>
    <row r="131" spans="1:6" ht="12.75">
      <c r="A131" s="2"/>
      <c r="B131" s="11"/>
      <c r="C131" s="11"/>
      <c r="D131" s="14"/>
      <c r="E131" s="8"/>
      <c r="F131" s="3"/>
    </row>
    <row r="132" spans="1:6" ht="12.75">
      <c r="A132" s="2"/>
      <c r="B132" s="11"/>
      <c r="C132" s="11"/>
      <c r="D132" s="14"/>
      <c r="E132" s="8"/>
      <c r="F132" s="3"/>
    </row>
    <row r="133" spans="1:6" ht="12.75">
      <c r="A133" s="2"/>
      <c r="B133" s="11"/>
      <c r="C133" s="11"/>
      <c r="D133" s="14"/>
      <c r="E133" s="8"/>
      <c r="F133" s="3"/>
    </row>
    <row r="134" spans="1:6" ht="12.75">
      <c r="A134" s="2"/>
      <c r="B134" s="11"/>
      <c r="C134" s="11"/>
      <c r="D134" s="14"/>
      <c r="E134" s="8"/>
      <c r="F134" s="3"/>
    </row>
    <row r="135" spans="1:6" ht="12.75">
      <c r="A135" s="2"/>
      <c r="B135" s="11"/>
      <c r="C135" s="11"/>
      <c r="D135" s="14"/>
      <c r="E135" s="8"/>
      <c r="F135" s="3"/>
    </row>
    <row r="136" spans="1:6" ht="12.75">
      <c r="A136" s="2"/>
      <c r="B136" s="11"/>
      <c r="C136" s="11"/>
      <c r="D136" s="14"/>
      <c r="E136" s="8"/>
      <c r="F136" s="3"/>
    </row>
    <row r="137" spans="1:6" ht="12.75">
      <c r="A137" s="2"/>
      <c r="B137" s="11"/>
      <c r="C137" s="11"/>
      <c r="D137" s="14"/>
      <c r="E137" s="8"/>
      <c r="F137" s="3"/>
    </row>
    <row r="138" spans="1:6" ht="12.75">
      <c r="A138" s="2"/>
      <c r="B138" s="11"/>
      <c r="C138" s="11"/>
      <c r="D138" s="14"/>
      <c r="E138" s="8"/>
      <c r="F138" s="3"/>
    </row>
    <row r="139" spans="1:6" ht="12.75">
      <c r="A139" s="2"/>
      <c r="B139" s="11"/>
      <c r="C139" s="11"/>
      <c r="D139" s="14"/>
      <c r="E139" s="8"/>
      <c r="F139" s="3"/>
    </row>
    <row r="140" spans="1:6" ht="12.75">
      <c r="A140" s="2"/>
      <c r="B140" s="11"/>
      <c r="C140" s="11"/>
      <c r="D140" s="14"/>
      <c r="E140" s="8"/>
      <c r="F140" s="3"/>
    </row>
    <row r="141" spans="1:6" ht="12.75">
      <c r="A141" s="2"/>
      <c r="B141" s="11"/>
      <c r="C141" s="11"/>
      <c r="D141" s="14"/>
      <c r="E141" s="8"/>
      <c r="F141" s="3"/>
    </row>
    <row r="142" spans="1:6" ht="12.75">
      <c r="A142" s="2"/>
      <c r="B142" s="11"/>
      <c r="C142" s="11"/>
      <c r="D142" s="14"/>
      <c r="E142" s="8"/>
      <c r="F142" s="3"/>
    </row>
    <row r="143" spans="1:6" ht="12.75">
      <c r="A143" s="2"/>
      <c r="B143" s="11"/>
      <c r="C143" s="11"/>
      <c r="D143" s="14"/>
      <c r="E143" s="8"/>
      <c r="F143" s="3"/>
    </row>
    <row r="144" spans="1:6" ht="12.75">
      <c r="A144" s="2"/>
      <c r="B144" s="11"/>
      <c r="C144" s="11"/>
      <c r="D144" s="14"/>
      <c r="E144" s="8"/>
      <c r="F144" s="3"/>
    </row>
    <row r="145" spans="1:6" ht="12.75">
      <c r="A145" s="2"/>
      <c r="B145" s="11"/>
      <c r="C145" s="11"/>
      <c r="D145" s="14"/>
      <c r="E145" s="8"/>
      <c r="F145" s="3"/>
    </row>
    <row r="146" spans="1:6" ht="12.75">
      <c r="A146" s="2"/>
      <c r="B146" s="11"/>
      <c r="C146" s="11"/>
      <c r="D146" s="14"/>
      <c r="E146" s="8"/>
      <c r="F146" s="3"/>
    </row>
    <row r="147" spans="1:6" ht="12.75">
      <c r="A147" s="2"/>
      <c r="B147" s="11"/>
      <c r="C147" s="11"/>
      <c r="D147" s="14"/>
      <c r="E147" s="8"/>
      <c r="F147" s="3"/>
    </row>
    <row r="148" spans="1:6" ht="12.75">
      <c r="A148" s="2"/>
      <c r="B148" s="11"/>
      <c r="C148" s="11"/>
      <c r="D148" s="14"/>
      <c r="E148" s="8"/>
      <c r="F148" s="3"/>
    </row>
    <row r="149" spans="1:6" ht="12.75">
      <c r="A149" s="2"/>
      <c r="B149" s="11"/>
      <c r="C149" s="11"/>
      <c r="D149" s="14"/>
      <c r="E149" s="8"/>
      <c r="F149" s="3"/>
    </row>
    <row r="150" spans="1:6" ht="12.75">
      <c r="A150" s="2"/>
      <c r="B150" s="11"/>
      <c r="C150" s="11"/>
      <c r="D150" s="14"/>
      <c r="E150" s="8"/>
      <c r="F150" s="3"/>
    </row>
    <row r="151" spans="1:6" ht="12.75">
      <c r="A151" s="2"/>
      <c r="B151" s="11"/>
      <c r="C151" s="11"/>
      <c r="D151" s="14"/>
      <c r="E151" s="8"/>
      <c r="F151" s="3"/>
    </row>
    <row r="152" spans="1:6" ht="12.75">
      <c r="A152" s="2"/>
      <c r="B152" s="11"/>
      <c r="C152" s="11"/>
      <c r="D152" s="14"/>
      <c r="E152" s="8"/>
      <c r="F152" s="3"/>
    </row>
    <row r="153" spans="1:6" ht="12.75">
      <c r="A153" s="2"/>
      <c r="B153" s="11"/>
      <c r="C153" s="11"/>
      <c r="D153" s="14"/>
      <c r="E153" s="8"/>
      <c r="F153" s="3"/>
    </row>
    <row r="154" spans="1:6" ht="12.75">
      <c r="A154" s="2"/>
      <c r="B154" s="11"/>
      <c r="C154" s="11"/>
      <c r="D154" s="14"/>
      <c r="E154" s="8"/>
      <c r="F154" s="3"/>
    </row>
    <row r="155" spans="1:6" ht="12.75">
      <c r="A155" s="2"/>
      <c r="B155" s="11"/>
      <c r="C155" s="11"/>
      <c r="D155" s="14"/>
      <c r="E155" s="8"/>
      <c r="F155" s="3"/>
    </row>
    <row r="156" spans="1:6" ht="12.75">
      <c r="A156" s="2"/>
      <c r="B156" s="11"/>
      <c r="C156" s="11"/>
      <c r="D156" s="14"/>
      <c r="E156" s="8"/>
      <c r="F156" s="3"/>
    </row>
    <row r="157" spans="1:6" ht="12.75">
      <c r="A157" s="2"/>
      <c r="B157" s="11"/>
      <c r="C157" s="11"/>
      <c r="D157" s="14"/>
      <c r="E157" s="8"/>
      <c r="F157" s="3"/>
    </row>
    <row r="158" spans="1:6" ht="12.75">
      <c r="A158" s="2"/>
      <c r="B158" s="11"/>
      <c r="C158" s="11"/>
      <c r="D158" s="14"/>
      <c r="E158" s="8"/>
      <c r="F158" s="3"/>
    </row>
    <row r="159" spans="1:6" ht="12.75">
      <c r="A159" s="2"/>
      <c r="B159" s="11"/>
      <c r="C159" s="11"/>
      <c r="D159" s="14"/>
      <c r="E159" s="8"/>
      <c r="F159" s="3"/>
    </row>
    <row r="160" spans="1:6" ht="12.75">
      <c r="A160" s="2"/>
      <c r="B160" s="11"/>
      <c r="C160" s="11"/>
      <c r="D160" s="14"/>
      <c r="E160" s="8"/>
      <c r="F160" s="3"/>
    </row>
    <row r="161" spans="1:6" ht="12.75">
      <c r="A161" s="2"/>
      <c r="B161" s="11"/>
      <c r="C161" s="11"/>
      <c r="D161" s="14"/>
      <c r="E161" s="8"/>
      <c r="F161" s="3"/>
    </row>
    <row r="162" spans="1:6" ht="12.75">
      <c r="A162" s="2"/>
      <c r="B162" s="11"/>
      <c r="C162" s="11"/>
      <c r="D162" s="14"/>
      <c r="E162" s="8"/>
      <c r="F162" s="3"/>
    </row>
    <row r="163" spans="1:6" ht="12.75">
      <c r="A163" s="2"/>
      <c r="B163" s="11"/>
      <c r="C163" s="11"/>
      <c r="D163" s="14"/>
      <c r="E163" s="8"/>
      <c r="F163" s="3"/>
    </row>
    <row r="164" spans="1:6" ht="12.75">
      <c r="A164" s="2"/>
      <c r="B164" s="11"/>
      <c r="C164" s="11"/>
      <c r="D164" s="14"/>
      <c r="E164" s="8"/>
      <c r="F164" s="3"/>
    </row>
    <row r="165" spans="1:6" ht="12.75">
      <c r="A165" s="2"/>
      <c r="B165" s="11"/>
      <c r="C165" s="11"/>
      <c r="D165" s="14"/>
      <c r="E165" s="8"/>
      <c r="F165" s="3"/>
    </row>
    <row r="166" spans="1:6" ht="12.75">
      <c r="A166" s="2"/>
      <c r="B166" s="11"/>
      <c r="C166" s="11"/>
      <c r="D166" s="14"/>
      <c r="E166" s="8"/>
      <c r="F166" s="3"/>
    </row>
    <row r="167" spans="1:6" ht="12.75">
      <c r="A167" s="2"/>
      <c r="B167" s="11"/>
      <c r="C167" s="11"/>
      <c r="D167" s="14"/>
      <c r="E167" s="8"/>
      <c r="F167" s="3"/>
    </row>
    <row r="168" spans="1:6" ht="12.75">
      <c r="A168" s="2"/>
      <c r="B168" s="11"/>
      <c r="C168" s="11"/>
      <c r="D168" s="14"/>
      <c r="E168" s="8"/>
      <c r="F168" s="3"/>
    </row>
    <row r="169" spans="1:6" ht="12.75">
      <c r="A169" s="2"/>
      <c r="B169" s="11"/>
      <c r="C169" s="11"/>
      <c r="D169" s="14"/>
      <c r="E169" s="8"/>
      <c r="F169" s="3"/>
    </row>
    <row r="170" spans="1:6" ht="12.75">
      <c r="A170" s="2"/>
      <c r="B170" s="11"/>
      <c r="C170" s="11"/>
      <c r="D170" s="14"/>
      <c r="E170" s="8"/>
      <c r="F170" s="3"/>
    </row>
    <row r="171" spans="1:6" ht="12.75">
      <c r="A171" s="2"/>
      <c r="B171" s="11"/>
      <c r="C171" s="11"/>
      <c r="D171" s="14"/>
      <c r="E171" s="8"/>
      <c r="F171" s="3"/>
    </row>
    <row r="172" spans="1:6" ht="12.75">
      <c r="A172" s="2"/>
      <c r="B172" s="11"/>
      <c r="C172" s="11"/>
      <c r="D172" s="14"/>
      <c r="E172" s="8"/>
      <c r="F172" s="3"/>
    </row>
    <row r="173" spans="1:6" ht="12.75">
      <c r="A173" s="2"/>
      <c r="B173" s="11"/>
      <c r="C173" s="11"/>
      <c r="D173" s="14"/>
      <c r="E173" s="8"/>
      <c r="F173" s="3"/>
    </row>
    <row r="174" spans="1:6" ht="12.75">
      <c r="A174" s="2"/>
      <c r="B174" s="11"/>
      <c r="C174" s="11"/>
      <c r="D174" s="14"/>
      <c r="E174" s="8"/>
      <c r="F174" s="3"/>
    </row>
    <row r="175" spans="1:6" ht="12.75">
      <c r="A175" s="2"/>
      <c r="B175" s="11"/>
      <c r="C175" s="11"/>
      <c r="D175" s="14"/>
      <c r="E175" s="8"/>
      <c r="F175" s="3"/>
    </row>
    <row r="176" spans="1:6" ht="12.75">
      <c r="A176" s="2"/>
      <c r="B176" s="11"/>
      <c r="C176" s="11"/>
      <c r="D176" s="14"/>
      <c r="E176" s="8"/>
      <c r="F176" s="3"/>
    </row>
    <row r="177" spans="1:6" ht="12.75">
      <c r="A177" s="2"/>
      <c r="B177" s="11"/>
      <c r="C177" s="11"/>
      <c r="D177" s="14"/>
      <c r="E177" s="8"/>
      <c r="F177" s="3"/>
    </row>
    <row r="178" spans="1:6" ht="12.75">
      <c r="A178" s="2"/>
      <c r="B178" s="11"/>
      <c r="C178" s="11"/>
      <c r="D178" s="14"/>
      <c r="E178" s="8"/>
      <c r="F178" s="3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45.75" customHeight="1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12.75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12.75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12.75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</sheetData>
  <sheetProtection/>
  <mergeCells count="11">
    <mergeCell ref="B5:F5"/>
    <mergeCell ref="B6:F6"/>
    <mergeCell ref="B7:F7"/>
    <mergeCell ref="A13:F13"/>
    <mergeCell ref="B11:F11"/>
    <mergeCell ref="B8:G8"/>
    <mergeCell ref="B12:F12"/>
    <mergeCell ref="B9:G9"/>
    <mergeCell ref="B10:G10"/>
    <mergeCell ref="A15:E15"/>
    <mergeCell ref="A14:E14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cool</cp:lastModifiedBy>
  <cp:lastPrinted>2010-12-21T12:05:56Z</cp:lastPrinted>
  <dcterms:created xsi:type="dcterms:W3CDTF">2007-11-22T11:08:57Z</dcterms:created>
  <dcterms:modified xsi:type="dcterms:W3CDTF">2011-08-31T09:52:42Z</dcterms:modified>
  <cp:category/>
  <cp:version/>
  <cp:contentType/>
  <cp:contentStatus/>
</cp:coreProperties>
</file>